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5280" windowWidth="19320" windowHeight="6210" tabRatio="879" activeTab="0"/>
  </bookViews>
  <sheets>
    <sheet name="Tartalomjegyzék" sheetId="1" r:id="rId1"/>
    <sheet name="I_Vezetői Összefoglaló" sheetId="2" r:id="rId2"/>
    <sheet name="II_Piacelemzés és értékesítés" sheetId="3" r:id="rId3"/>
    <sheet name="III_Termelés_bemutatása" sheetId="4" r:id="rId4"/>
    <sheet name="IV_Fejlesztések bemutatása" sheetId="5" r:id="rId5"/>
    <sheet name="V_Fejlesztések hatásai" sheetId="6" r:id="rId6"/>
    <sheet name="VI_Emberi erőforrások" sheetId="7" r:id="rId7"/>
    <sheet name="VII_Kommunikációs terv" sheetId="8" r:id="rId8"/>
    <sheet name="VIII_Társ.-i felelősségvállalás" sheetId="9" r:id="rId9"/>
  </sheets>
  <definedNames>
    <definedName name="_xlnm.Print_Titles" localSheetId="1">'I_Vezetői Összefoglaló'!$1:$4</definedName>
    <definedName name="_xlnm.Print_Titles" localSheetId="2">'II_Piacelemzés és értékesítés'!$1:$4</definedName>
    <definedName name="_xlnm.Print_Titles" localSheetId="3">'III_Termelés_bemutatása'!$1:$4</definedName>
    <definedName name="_xlnm.Print_Titles" localSheetId="4">'IV_Fejlesztések bemutatása'!$1:$4</definedName>
    <definedName name="_xlnm.Print_Titles" localSheetId="5">'V_Fejlesztések hatásai'!$1:$4</definedName>
    <definedName name="_xlnm.Print_Titles" localSheetId="6">'VI_Emberi erőforrások'!$1:$4</definedName>
    <definedName name="_xlnm.Print_Titles" localSheetId="7">'VII_Kommunikációs terv'!$1:$4</definedName>
    <definedName name="_xlnm.Print_Area" localSheetId="1">'I_Vezetői Összefoglaló'!$A$1:$D$14</definedName>
    <definedName name="_xlnm.Print_Area" localSheetId="2">'II_Piacelemzés és értékesítés'!$A$1:$I$35</definedName>
    <definedName name="_xlnm.Print_Area" localSheetId="3">'III_Termelés_bemutatása'!$A$1:$K$21</definedName>
    <definedName name="_xlnm.Print_Area" localSheetId="4">'IV_Fejlesztések bemutatása'!$A$1:$H$80</definedName>
    <definedName name="_xlnm.Print_Area" localSheetId="5">'V_Fejlesztések hatásai'!$A$1:$G$40</definedName>
    <definedName name="_xlnm.Print_Area" localSheetId="6">'VI_Emberi erőforrások'!$A$1:$G$48</definedName>
    <definedName name="_xlnm.Print_Area" localSheetId="7">'VII_Kommunikációs terv'!$A$1:$G$26</definedName>
    <definedName name="_xlnm.Print_Area" localSheetId="8">'VIII_Társ.-i felelősségvállalás'!$A$1:$D$11</definedName>
    <definedName name="Z_5F7250B7_19ED_4496_8068_C8FF1751DCDF_.wvu.Cols" localSheetId="1" hidden="1">'I_Vezetői Összefoglaló'!$F:$IV</definedName>
    <definedName name="Z_5F7250B7_19ED_4496_8068_C8FF1751DCDF_.wvu.Cols" localSheetId="2" hidden="1">'II_Piacelemzés és értékesítés'!$I:$IV</definedName>
    <definedName name="Z_5F7250B7_19ED_4496_8068_C8FF1751DCDF_.wvu.Cols" localSheetId="3" hidden="1">'III_Termelés_bemutatása'!#REF!</definedName>
    <definedName name="Z_5F7250B7_19ED_4496_8068_C8FF1751DCDF_.wvu.Cols" localSheetId="4" hidden="1">'IV_Fejlesztések bemutatása'!#REF!</definedName>
    <definedName name="Z_5F7250B7_19ED_4496_8068_C8FF1751DCDF_.wvu.Cols" localSheetId="0" hidden="1">'Tartalomjegyzék'!$G:$IV</definedName>
    <definedName name="Z_5F7250B7_19ED_4496_8068_C8FF1751DCDF_.wvu.Cols" localSheetId="6" hidden="1">'VI_Emberi erőforrások'!#REF!</definedName>
    <definedName name="Z_5F7250B7_19ED_4496_8068_C8FF1751DCDF_.wvu.Cols" localSheetId="7" hidden="1">'VII_Kommunikációs terv'!$I:$IV</definedName>
    <definedName name="Z_5F7250B7_19ED_4496_8068_C8FF1751DCDF_.wvu.Cols" localSheetId="8" hidden="1">'VIII_Társ.-i felelősségvállalás'!$F:$IV</definedName>
    <definedName name="Z_5F7250B7_19ED_4496_8068_C8FF1751DCDF_.wvu.PrintArea" localSheetId="1" hidden="1">'I_Vezetői Összefoglaló'!$A$1:$E$11</definedName>
    <definedName name="Z_5F7250B7_19ED_4496_8068_C8FF1751DCDF_.wvu.PrintArea" localSheetId="2" hidden="1">'II_Piacelemzés és értékesítés'!$A$1:$H$31</definedName>
    <definedName name="Z_5F7250B7_19ED_4496_8068_C8FF1751DCDF_.wvu.PrintArea" localSheetId="3" hidden="1">'III_Termelés_bemutatása'!$B$1:$L$21</definedName>
    <definedName name="Z_5F7250B7_19ED_4496_8068_C8FF1751DCDF_.wvu.PrintArea" localSheetId="4" hidden="1">'IV_Fejlesztések bemutatása'!$B$1:$I$10</definedName>
    <definedName name="Z_5F7250B7_19ED_4496_8068_C8FF1751DCDF_.wvu.PrintArea" localSheetId="6" hidden="1">'VI_Emberi erőforrások'!$A$1:$J$48</definedName>
    <definedName name="Z_5F7250B7_19ED_4496_8068_C8FF1751DCDF_.wvu.PrintArea" localSheetId="7" hidden="1">'VII_Kommunikációs terv'!$A$1:$H$26</definedName>
    <definedName name="Z_5F7250B7_19ED_4496_8068_C8FF1751DCDF_.wvu.PrintArea" localSheetId="8" hidden="1">'VIII_Társ.-i felelősségvállalás'!$A$1:$E$11</definedName>
    <definedName name="Z_5F7250B7_19ED_4496_8068_C8FF1751DCDF_.wvu.PrintTitles" localSheetId="2" hidden="1">'II_Piacelemzés és értékesítés'!$1:$5</definedName>
    <definedName name="Z_5F7250B7_19ED_4496_8068_C8FF1751DCDF_.wvu.PrintTitles" localSheetId="4" hidden="1">'IV_Fejlesztések bemutatása'!$1:$4</definedName>
    <definedName name="Z_5F7250B7_19ED_4496_8068_C8FF1751DCDF_.wvu.PrintTitles" localSheetId="6" hidden="1">'VI_Emberi erőforrások'!$1:$4</definedName>
    <definedName name="Z_5F7250B7_19ED_4496_8068_C8FF1751DCDF_.wvu.PrintTitles" localSheetId="7" hidden="1">'VII_Kommunikációs terv'!$1:$4</definedName>
    <definedName name="Z_5F7250B7_19ED_4496_8068_C8FF1751DCDF_.wvu.Rows" localSheetId="1" hidden="1">'I_Vezetői Összefoglaló'!$12:$65535</definedName>
    <definedName name="Z_5F7250B7_19ED_4496_8068_C8FF1751DCDF_.wvu.Rows" localSheetId="2" hidden="1">'II_Piacelemzés és értékesítés'!#REF!</definedName>
    <definedName name="Z_5F7250B7_19ED_4496_8068_C8FF1751DCDF_.wvu.Rows" localSheetId="3" hidden="1">'III_Termelés_bemutatása'!$24:$65522</definedName>
    <definedName name="Z_5F7250B7_19ED_4496_8068_C8FF1751DCDF_.wvu.Rows" localSheetId="4" hidden="1">'IV_Fejlesztések bemutatása'!$13:$65532,'IV_Fejlesztések bemutatása'!#REF!</definedName>
    <definedName name="Z_5F7250B7_19ED_4496_8068_C8FF1751DCDF_.wvu.Rows" localSheetId="0" hidden="1">'Tartalomjegyzék'!#REF!</definedName>
    <definedName name="Z_5F7250B7_19ED_4496_8068_C8FF1751DCDF_.wvu.Rows" localSheetId="6" hidden="1">'VI_Emberi erőforrások'!$49:$65530</definedName>
    <definedName name="Z_5F7250B7_19ED_4496_8068_C8FF1751DCDF_.wvu.Rows" localSheetId="7" hidden="1">'VII_Kommunikációs terv'!$27:$65533</definedName>
    <definedName name="Z_5F7250B7_19ED_4496_8068_C8FF1751DCDF_.wvu.Rows" localSheetId="8" hidden="1">'VIII_Társ.-i felelősségvállalás'!#REF!</definedName>
  </definedNames>
  <calcPr fullCalcOnLoad="1"/>
</workbook>
</file>

<file path=xl/sharedStrings.xml><?xml version="1.0" encoding="utf-8"?>
<sst xmlns="http://schemas.openxmlformats.org/spreadsheetml/2006/main" count="392" uniqueCount="258">
  <si>
    <r>
      <rPr>
        <b/>
        <u val="single"/>
        <sz val="10"/>
        <rFont val="Arial"/>
        <family val="2"/>
      </rPr>
      <t>SWOT analízis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Kérjük, részletezze az Ön vállalkozásának, illetve termékeinek erősségeit és gyengeségeit a vevők szempontjából!
Mutassa be, hogy a gazdasága részére milyen jövőbeli lehetőségek mutatkoznak a piacon, illetve milyen veszélyekkel számol? 
Kérjük, fejtse ki hogy milyen intézkedésekkel tervezi csökkenteni/elhárítani a felsorolt gyengeségeket és veszélyeket!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A válaszadásra cellánként 500 karakter áll rendelkezésére. A megadott karakterszám fölötti részt nem áll módunkban figyelembe venni.</t>
    </r>
  </si>
  <si>
    <t xml:space="preserve">  Erősségek
(max. 500 karakter)</t>
  </si>
  <si>
    <t xml:space="preserve"> Gyengeségek
(max. 500 karakter)</t>
  </si>
  <si>
    <t>A gyengeségek kezelése
(max. 500 karakter)</t>
  </si>
  <si>
    <t xml:space="preserve"> Lehetőségek
(max. 500 karakter)</t>
  </si>
  <si>
    <t xml:space="preserve"> Veszélyek
(max. 500 karakter)</t>
  </si>
  <si>
    <t>A veszélyek elleni intézkedések
(max. 500 karakter)</t>
  </si>
  <si>
    <t>Kezelési mód
(max. 200 karakter)</t>
  </si>
  <si>
    <r>
      <rPr>
        <b/>
        <u val="single"/>
        <sz val="10"/>
        <rFont val="Arial"/>
        <family val="2"/>
      </rPr>
      <t>Beszállítók</t>
    </r>
    <r>
      <rPr>
        <b/>
        <sz val="10"/>
        <rFont val="Arial"/>
        <family val="2"/>
      </rPr>
      <t xml:space="preserve">
Kérjük, írja le, kik gazdasága legfontosabb jövőbeli beszállítói és adja meg, hogy milyen kockázatokat lát velük kapcsolatban, valamint hogyan kezeli ezeket!
</t>
    </r>
    <r>
      <rPr>
        <i/>
        <sz val="10"/>
        <rFont val="Arial"/>
        <family val="2"/>
      </rPr>
      <t xml:space="preserve">
A válaszadásra cellánként 100 karakter áll rendelkezésére, kivéve a "Kezelési mód" oszlopot, ahol cellánként 200. A megadott karakterszám fölötti részt nem áll módunkban figyelembe venni.</t>
    </r>
  </si>
  <si>
    <r>
      <rPr>
        <b/>
        <u val="single"/>
        <sz val="10"/>
        <rFont val="Arial"/>
        <family val="2"/>
      </rPr>
      <t>Kommunikációs eszközök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Hogyan, milyen eszközökkel, milyen ütemezésben tájékoztatná a nyilvánosságot az Ön által sikeresen elnyert uniós támogatásról?
Kérjük, a legördülő menüből válassza ki, hogy a felsorolt eszközök, vagy a felsoroltakon kívüli egyéb lehetőségek közül melyiket kívánja használni a működtetési időszak végéig! 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Az egyéb kommunikációs eszköz leírására 800 karakter áll rendelkezésére. A megadott karakterszám fölötti részt nem áll módunkban figyelembe venni.</t>
    </r>
  </si>
  <si>
    <r>
      <rPr>
        <b/>
        <u val="single"/>
        <sz val="10"/>
        <rFont val="Arial CE"/>
        <family val="0"/>
      </rPr>
      <t>Jelenlegi és jövőbeni társadalmi felelősségvállalások</t>
    </r>
    <r>
      <rPr>
        <sz val="10"/>
        <rFont val="Arial CE"/>
        <family val="0"/>
      </rPr>
      <t xml:space="preserve">
</t>
    </r>
    <r>
      <rPr>
        <b/>
        <sz val="10"/>
        <rFont val="Arial CE"/>
        <family val="0"/>
      </rPr>
      <t>Kérjük, mutassa be, hogy a támogatási kérelem benyújtását megelőzően milyen társadalmi / közösségi szerepvállalást valósított meg, és ezt a támogatás elnyerésétől függetlenül hogyan kívánja fejleszteni!</t>
    </r>
    <r>
      <rPr>
        <sz val="10"/>
        <rFont val="Arial CE"/>
        <family val="0"/>
      </rPr>
      <t xml:space="preserve">
</t>
    </r>
    <r>
      <rPr>
        <i/>
        <sz val="10"/>
        <rFont val="Arial CE"/>
        <family val="0"/>
      </rPr>
      <t xml:space="preserve">
A válaszadásra cellánként 800 karakter áll rendelkezésére. A megadott karakterszám fölötti részt nem áll módunkban figyelembe venni.</t>
    </r>
  </si>
  <si>
    <t>A támogatási kérelem benyújtását megelőző társadalmi szerepvállalások
(max. 800 karakter)</t>
  </si>
  <si>
    <t>A támogatási kérelem benyújtását követően vállalni kívánt társadalmi szerepvállalások (max. 800 karakter)</t>
  </si>
  <si>
    <t>Üzleti terv értékelése</t>
  </si>
  <si>
    <t>Alkérdésre adható pontszám</t>
  </si>
  <si>
    <t>Fejezetre adható pontszám</t>
  </si>
  <si>
    <t xml:space="preserve">I. </t>
  </si>
  <si>
    <t>Vezetői összefoglaló</t>
  </si>
  <si>
    <t>Piacelemzés és Értékesítés</t>
  </si>
  <si>
    <t>III.1</t>
  </si>
  <si>
    <t>III.2</t>
  </si>
  <si>
    <t>IV.1</t>
  </si>
  <si>
    <t>IV.2</t>
  </si>
  <si>
    <t>V.1</t>
  </si>
  <si>
    <t>V.2</t>
  </si>
  <si>
    <t>Várható hatások</t>
  </si>
  <si>
    <t>Összesen</t>
  </si>
  <si>
    <t>+ VII.</t>
  </si>
  <si>
    <t>VII.1</t>
  </si>
  <si>
    <t>Kommunikációs eszközök</t>
  </si>
  <si>
    <t>VII.2</t>
  </si>
  <si>
    <t>+ VIII.</t>
  </si>
  <si>
    <t>Társadalmi felelősségvállalás</t>
  </si>
  <si>
    <t>I.</t>
  </si>
  <si>
    <t>VIII.</t>
  </si>
  <si>
    <t>SWOT analízis</t>
  </si>
  <si>
    <t>III.4</t>
  </si>
  <si>
    <t>VII.2.</t>
  </si>
  <si>
    <t>Kommunkiációs eszközök alkalmazása</t>
  </si>
  <si>
    <t>1.</t>
  </si>
  <si>
    <t>2.</t>
  </si>
  <si>
    <t>3.</t>
  </si>
  <si>
    <t>II.</t>
  </si>
  <si>
    <t>ÜR-szám:</t>
  </si>
  <si>
    <t>IV.</t>
  </si>
  <si>
    <t>VII.</t>
  </si>
  <si>
    <t>Kommunikációs terv</t>
  </si>
  <si>
    <t>VII.1.</t>
  </si>
  <si>
    <t>Ügyfél neve:</t>
  </si>
  <si>
    <t>ÜR szám:</t>
  </si>
  <si>
    <t>Kérdés</t>
  </si>
  <si>
    <t>Válasz</t>
  </si>
  <si>
    <t>Kitöltési útmutató</t>
  </si>
  <si>
    <t>VI.</t>
  </si>
  <si>
    <t>VI.1</t>
  </si>
  <si>
    <t>VI.2</t>
  </si>
  <si>
    <t>V.</t>
  </si>
  <si>
    <t>Fejlesztések bemutatása</t>
  </si>
  <si>
    <t xml:space="preserve">FIGYELEM! A jövőre nézve vállalt kötelezettség(ek) nem teljesítése esetén a rendeletben meghatározott szankciók lépnek életbe. </t>
  </si>
  <si>
    <t>III.</t>
  </si>
  <si>
    <t>Piacelemzés és értékesítés</t>
  </si>
  <si>
    <t>III.3</t>
  </si>
  <si>
    <t>Összesen:</t>
  </si>
  <si>
    <t>Kérjük, az üzleti terv kitöltése előtt adja meg nevét és Ügyfél-regisztrációs számát.
(Az Ön által megadott adatok a további munkalapokon automatikusan kitöltésre kerülnek)
Az üzleti terv kitöltéséhez a töltendő cellák kijelése esetén megjelenő szövegdobozok segítséget nyújtanak. Kérjük a cellák kitöltését a leírtak szerint végezzék!</t>
  </si>
  <si>
    <t>egyéb</t>
  </si>
  <si>
    <t>rendelkezek</t>
  </si>
  <si>
    <t>nem rendelkezek</t>
  </si>
  <si>
    <t>egyéb:</t>
  </si>
  <si>
    <t>nagykereskedelemi értékesítés</t>
  </si>
  <si>
    <t>bolti kiskereskedelmi értékesítés</t>
  </si>
  <si>
    <t>bolt nélküli kiskereskedelmi értékesítés</t>
  </si>
  <si>
    <t>integrátoron keresztüli értékesítés</t>
  </si>
  <si>
    <t>termék közelsége a vevőkhöz</t>
  </si>
  <si>
    <t>kiegészítő szolgáltatás nyújtása</t>
  </si>
  <si>
    <t>IV.1.</t>
  </si>
  <si>
    <t>IV.2.</t>
  </si>
  <si>
    <t>szolgáltatásnyújtás</t>
  </si>
  <si>
    <t>4.</t>
  </si>
  <si>
    <t>5.</t>
  </si>
  <si>
    <t>6.</t>
  </si>
  <si>
    <t>7.</t>
  </si>
  <si>
    <t>Kérjük, csatoljon az üzleti tervhez partnereitől származó, a termékeire vonatkozó előszerződést/szerződést/felvásárlási szándéknyilatkozatot!</t>
  </si>
  <si>
    <t>kívánok folytatni</t>
  </si>
  <si>
    <t>NEM kívánok folytatni</t>
  </si>
  <si>
    <t>A működtetési időszak első évének végétől a működtetési időszak végéig ökológiai gazdálkodást:</t>
  </si>
  <si>
    <t>Ökológiai gazdálkodást gazdaságom teljes méretének:</t>
  </si>
  <si>
    <t>%-ában kívánok folytatni.</t>
  </si>
  <si>
    <t>Termék megnevezése</t>
  </si>
  <si>
    <t>Termék tervezett mennyisége a működtetési időszak 4. évének végére</t>
  </si>
  <si>
    <t>III.1.</t>
  </si>
  <si>
    <t>III.2.</t>
  </si>
  <si>
    <t>III.3.</t>
  </si>
  <si>
    <t>III.4.</t>
  </si>
  <si>
    <t>Kérjük, válaszát számszerű adatokkal támassza alá!</t>
  </si>
  <si>
    <t>II.1.</t>
  </si>
  <si>
    <t>II.2.</t>
  </si>
  <si>
    <t>II.3.</t>
  </si>
  <si>
    <t>termelői együttműködések, szövetkezetek</t>
  </si>
  <si>
    <t>közvetlen vevői értékesítést tervezek (direkt értékesítés)</t>
  </si>
  <si>
    <t>felvásárlókon, feldolgozókon, nagykereskedőkön keresztül</t>
  </si>
  <si>
    <t>kiskereskedelmi üzletekben</t>
  </si>
  <si>
    <t>interneten történő értékesítést tervezek</t>
  </si>
  <si>
    <t>egyéb: ….. (kérjük részletezze)</t>
  </si>
  <si>
    <t>egyéb (kérjük részletezze):</t>
  </si>
  <si>
    <t>IV.3.</t>
  </si>
  <si>
    <t>Termelés bemutatása</t>
  </si>
  <si>
    <t>Emberi erőforrások</t>
  </si>
  <si>
    <t>VI.2.</t>
  </si>
  <si>
    <t>Javasoljuk, hogy ezt a fejezetet az üzleti terv kitöltésének legutolsó lépéseként töltse ki!</t>
  </si>
  <si>
    <t>Az 1. kiválasztott kommunikációs eszköz (automatikusan kitöltődik):</t>
  </si>
  <si>
    <t>Ütemezés (legfeljebb 300 karakterben)</t>
  </si>
  <si>
    <t>A 3. kiválasztott kommunikációs eszköz (automatikusan kitöltődik):</t>
  </si>
  <si>
    <t>A 2. kiválasztott kommunikációs eszköz (automatikusan kitöltődik):</t>
  </si>
  <si>
    <t>Az eszköz használatára tervezett nettó összeg forintban megadva:</t>
  </si>
  <si>
    <t>Kérjük, több választ is adjon meg!</t>
  </si>
  <si>
    <t>Kommunikációs eszközök
(Válasszon a legördülő listából!)</t>
  </si>
  <si>
    <t>I.1.</t>
  </si>
  <si>
    <t>I.2.</t>
  </si>
  <si>
    <t>Koherencia vizsgálat: válasza az üzleti terv többi fejezetével és a kérelem egyéb, a kérdés kapcsán releváns dokumentumaival kerül összehasonlításra.</t>
  </si>
  <si>
    <t>kertészet</t>
  </si>
  <si>
    <t>állattenyésztés</t>
  </si>
  <si>
    <t>növénytermesztés</t>
  </si>
  <si>
    <t>1. kockázat:</t>
  </si>
  <si>
    <t>2. kockázat:</t>
  </si>
  <si>
    <t>3. kockázat:</t>
  </si>
  <si>
    <t>4. kockázat:</t>
  </si>
  <si>
    <t>forgóeszköz hitel</t>
  </si>
  <si>
    <t>jelzálog hitel</t>
  </si>
  <si>
    <t>Egyéb forrás részletezése:</t>
  </si>
  <si>
    <t>Értékesítési csatorna (választás legördülő listából)</t>
  </si>
  <si>
    <t>Termék
(automatikusan kitöltődik a II.1. kérdés megválaszolása esetén)</t>
  </si>
  <si>
    <t xml:space="preserve">Kérjük, több választ is soroljon fel az egyes szempontoknál, ügyeljen a lényegre törő válaszra, a legfontosabb elemeket emelje ki, vagy sorolja fel. </t>
  </si>
  <si>
    <t xml:space="preserve">1. "Ellenőrzési pont": Mutassa be, hogy tevékenységének mely pontjait ellenőrzi!
Válaszadáskor gondoljon például a következőkre:
- alapanyag-ellenőrzése
- termelés folyamatának ellenőrzése
- késztermék ellenőrzése
- számlázás ellenőrzése
2. "Ellenőrzés módja": Ismertesse az ellenőrzés módját!
</t>
  </si>
  <si>
    <t>IV.4.</t>
  </si>
  <si>
    <t>A legördülő lista segítségével válassza ki, hogy gazdaságátvételre vagy új gazdaság létrehozására kívánja fordítani a támogatást!</t>
  </si>
  <si>
    <t>Pontos megnevezés 
(egyéb esetén szükséges)</t>
  </si>
  <si>
    <t>saját bevételek</t>
  </si>
  <si>
    <t>VI.1.</t>
  </si>
  <si>
    <t>VIII.1.</t>
  </si>
  <si>
    <t>IV.5.</t>
  </si>
  <si>
    <t>Ügyfél bemutatása</t>
  </si>
  <si>
    <t>II.1</t>
  </si>
  <si>
    <t>Termékek</t>
  </si>
  <si>
    <t>II.2</t>
  </si>
  <si>
    <t>II.3</t>
  </si>
  <si>
    <t>Vevői igények és értékesítés</t>
  </si>
  <si>
    <t>Beszállítók</t>
  </si>
  <si>
    <t>Tevékenység ellenőrzése</t>
  </si>
  <si>
    <t>Ökológiai gazdálkodás</t>
  </si>
  <si>
    <t>Fejlesztések forrásai</t>
  </si>
  <si>
    <t>Fejlesztések kockázatai</t>
  </si>
  <si>
    <t>IV.3</t>
  </si>
  <si>
    <t>IV.4</t>
  </si>
  <si>
    <t>IV.5</t>
  </si>
  <si>
    <t>Fejlesztések hatásai</t>
  </si>
  <si>
    <t>Fenntartási és működési költségek</t>
  </si>
  <si>
    <t>Feladatmegosztás</t>
  </si>
  <si>
    <t>Minőségbiztosítási rendszer</t>
  </si>
  <si>
    <t>Fejlesztések célja, időzítése</t>
  </si>
  <si>
    <t>Támogatás igénybevétele</t>
  </si>
  <si>
    <t>A jövőben foglalkoztatni kívánt alkalmazott(ak) releváns végzettsége:</t>
  </si>
  <si>
    <t>A jövőben foglalkoztatni kívánt alkalmazott(ak) részére tervezett képzések:</t>
  </si>
  <si>
    <t>Ágazat
(választás legördülő listából)</t>
  </si>
  <si>
    <t>A támogatás elnyerése esetén</t>
  </si>
  <si>
    <t>kezdem meg a gazdálkodást.</t>
  </si>
  <si>
    <t xml:space="preserve">Gondoljon például a következőkre:
- gazdálkodás módja
- földterület nagysága
- egyéb, a gazdálkodáshoz szükséges ingatlan (telephely, manipuláló épületek, istálló, raktár, stb.)
- állatállomány nagysága
- gépek, berendezések (erő és munkagépek, egyéb berendezések)
- minőségbiztosítási rendszer bevezetése
</t>
  </si>
  <si>
    <t>Forrás típusa
(választás legördülő listából)</t>
  </si>
  <si>
    <t>Forrás összege Ft-ban</t>
  </si>
  <si>
    <t>Jelentős költségek
(választás legördülő listából)</t>
  </si>
  <si>
    <t>Forrás
(választás legördülő listából)</t>
  </si>
  <si>
    <t>A fejlesztés(ek) várható hatása gazdasága működésére
(választás legördülő listából)</t>
  </si>
  <si>
    <t>A fejlesztés(ek) várható hatása a térség fejlődésére
(választás legördülő listából)</t>
  </si>
  <si>
    <t>Egyéb kommunikációs eszköz leírása</t>
  </si>
  <si>
    <t>Fejlesztés célja
(választás a legördülő listából)</t>
  </si>
  <si>
    <t>Költség tervezett aránya gazdasága összes költségéhez viszonyítva, %-ban megadva</t>
  </si>
  <si>
    <t>IV.6.</t>
  </si>
  <si>
    <t>IV.6</t>
  </si>
  <si>
    <t>Fejlesztések EMVA társfinanszírozásban</t>
  </si>
  <si>
    <t>új gazdaság létrehozásával</t>
  </si>
  <si>
    <t>gazdaság átvételével</t>
  </si>
  <si>
    <t xml:space="preserve">Amennyiben tervezi EMVA társfinanszírozásban megvalósuló támogatás(ok) igénybevételét, kérjük sorolja fel mely támogatási jogcím(ek) vonatkozásában kíván támogatási kérelmet benyújtani!
</t>
  </si>
  <si>
    <t>a. sajtó tájékoztatása</t>
  </si>
  <si>
    <t>b. tájékoztatás az elnyert uniós támogatás tárgyáról</t>
  </si>
  <si>
    <t xml:space="preserve">c. üzleti partnerek tájékoztatása az uniós támogatás sikeres elnyeréséről </t>
  </si>
  <si>
    <t>d. nyílt nap szervezése</t>
  </si>
  <si>
    <t>e. egyéb kommunikációs eszköz</t>
  </si>
  <si>
    <t>Forrás összetétele százalékos formában (%)
(automatikus)</t>
  </si>
  <si>
    <t>V.2.</t>
  </si>
  <si>
    <t>tagi kölcsön</t>
  </si>
  <si>
    <t>gazdaság saját bevételei</t>
  </si>
  <si>
    <t>Gazdaság vezetőjének tervezett képzés(ek):</t>
  </si>
  <si>
    <t>Gazdaság vezetőjének releváns tapasztalata(i):</t>
  </si>
  <si>
    <t>1. Kérjük, fejtse ki, hogy milyen és mennyi mezőgazdasági tapasztalattal rendelkezik! (pl: 3 év tapasztalat szarvasmarha tenyésztésben)
Amennyiben nem rendelkezik mezőgazdasági tapasztalattal, úgy kérjük, ennek megfelelően válaszoljon!
2. Amennyiben releváns, röviden mutassa be, hogy milyen termeléssel kapcsolatos eszközökkel rendelkezik a kérelem benyújtásakor!
A termeléssel kapcsolatos eszközök tekintetében gondoljon például a következőkre:
- földterület nagysága
- egyéb, a gazdálkodáshoz szükséges ingatlan (telephely, manipuláló épületek, istálló, raktár, stb.)
- állatállomány nagysága (tenyészállatok és haszonállatok mennyisége)
- gépek, berendezések (erő és munkagépek, egyéb berendezések)
Amennyiben nem rendelkezik termeléssel kapcsolatos eszközökkel, úgy kérjük, ennek megfelelően válaszoljon!</t>
  </si>
  <si>
    <t xml:space="preserve">1. "Erősségek": Adja meg létrehozni / átvenni kívánt gazdasága, illetve termékei erősségeit!
(pl.: versenytársaknál alacsonyabb ár)
2. "Gyengeségek": Létrehozni / átvenni kívánt gazdasága, illetve termékei milyen szempontból gyengébbek, mint a versenytársak, illetve azok termékei? 
(pl.: korszerűtlen technika/technológia, elavult gépek)
3. "A gyengeségek kezelése": Kérjük, mutassa be röviden, hogyan kívánja a  "Gyengeségek" részben felsoroltakat javítani/fejleszteni!
4. "Lehetőségek": Mutassa be létrehozni / átvenni kívánt gazdasága jövőbeli külső, tehát az Ön által nem befolyásolható, de gazdasága számára pozitív lehetőségeket! Gondoljon például a következőkre:
    - a piacon újonnan jelentkező hiány, amelyre a versenytársak nem reagáltak, 
    - új, vagy újonnan felismert vevői igények, amelyeket a versenytársak még nem elégítettek ki; 
    - a piaci helyzet jövőben várható változása, és ebből adódó új lehetőségek.
5. "Veszélyek": Mutassa be, milyen lehetséges negatív események
befolyásolhatják, ronthatják létrehozni / átvenni kívánt gazdasága eredményességét, értékesítési
lehetőségeit? 
Gondolja végig a következő kérdéseket:
    - Milyen veszélyt jelenthetnek  (meglévő és/vagy várhatóan megjelenő) versenytársai?
    - Mekkora a vevői igény ingadozásának, megrendelések csökkenésének valószínűsége?
    - Vannak-e olyan termékek, amelyek a vevő számára helyettesíthetik az Ön termékeit?
6. "A veszélyek elleni intézkedések": Mutassa be, hogy a "Veszélyek" részben felsorolt negatív eseményeket hogyan kívánja elhárítani, illetve a bekövetkezésük valószínűségét milyen intézkedésekkel tervezi mérsékelni!
</t>
  </si>
  <si>
    <t>Amennyiben tervezi minőségbiztosítási rendszer bevezetését, nevezze meg és röviden ismertesse!</t>
  </si>
  <si>
    <r>
      <t xml:space="preserve">Kérjük, a legördülő menü segítségével válassza ki, hogy a felsorolt eszközök, vagy a felsoroltakon kívüli egyéb lehetőségek közül melyiket kívánja használni a működtetési kötelezettség végéig! 
</t>
    </r>
    <r>
      <rPr>
        <b/>
        <sz val="10"/>
        <rFont val="Arial"/>
        <family val="2"/>
      </rPr>
      <t xml:space="preserve">Kérjük, válasszon ki minden olyan eszközt, amelyet alkalmazni kíván! </t>
    </r>
    <r>
      <rPr>
        <sz val="10"/>
        <rFont val="Arial"/>
        <family val="2"/>
      </rPr>
      <t xml:space="preserve">
A felsorolt lehetőségek az alábbiak:
a) sajtó tájékoztatása:
- sajtótájékoztató összehívása,
- sajtóközlemény kiadása, 
- interjúk a helyi, illetve országos médiában,
b) tájékoztatás az elnyert uniós támogatás tárgyáról, azaz a megvalósított fejlesztésről saját kiadványban, cégismertetőben, cégreklámban, honlapon,
c) üzleti partnerek tájékoztatása az uniós támogatás sikeres elnyeréséről levélben, vagy más módon,
d) nyílt nap szervezése, amelynek keretében a helyi lakosság, az üzleti partnerek, 
a sajtó képviselői személyesen is megtekinthetik/megismerhetik az EMVA társfinanszírozásban megvalósított fejlesztést
e) egyéb kommunikációs eszköz:
amennyiben az "egyéb kommunikációs eszköz" lehetőséget választja, kérjük fejtse ki, milyen eszközre gondolt.
</t>
    </r>
  </si>
  <si>
    <t>Kérjük, hogy az Ön által alkalmazandó kommunikációs eszközök közül 3 esetében részletesen fejtse ki a tervezett kommunikációs tevékenységet!
Kérjük a táblázat alábbi módon történő kitöltését:
1. "A kiválasztott kommunikációs eszköz": a mező automatikusan töltődik a VII.1. pontban megadott válasz alapján
2. "Az eszköz használatának indoklása": kérjük írja le röviden, hogy miért az adott kommunikációs eszközt alkalmazza és milyen eredményeket vár az eszköz használatától!
3. "Az eszköz használatára tervezett nettó összeg": a kommunikációs eszköz használatára a működtetési időszak során összesen tervezett nettó összeg, forintban kifejezve.
4."Ütemezés": kérjük  írja le, hogy a kiválasztott kommunikációs eszközt a támogatási határozat kézhezvételétől számítva hányadik hónapban tervezi megvalósítani.
Felhívjuk figyelmét, hogy kommunikációs tevékenységét egyénileg, illetve más gazdálkodókkal együttműködve -például ugyanazon kistérségben, vagy ugyanazon uniós támogatásban nyertes vállalkozókkal, mezőgazdasági termelőkkel összefogva- is megvalósíthatja. 
A közös kommunikációs tevékenység előnye lehet, hogy ez a mód költséghatékonyabb, szélesebb nyilvánosság érhető el és a közös kommunikációs tevékenységnek kapcsolatépítő hatása is van.
Kérjük, hogy más gazdálkodókkal közös kommunikációs tevékenység esetén az "eszköz használatának módja, indoklása" oszlopban fejtse ki az együttműködés módját, alapját.</t>
  </si>
  <si>
    <t>Kérjük, valamennyi felsorolt veszély és gyengeség ellen tenni kívánt intézkedést soroljon fel!</t>
  </si>
  <si>
    <r>
      <t xml:space="preserve">1. "Termék": Az első oszlop automatikusan kitöltődik a II.1. pontban megnevezett termékekkel.
2. "Vevői igények": Röviden írja le melyek azok a vevői igények, amelyeknek termékeivel meg kíván felelni! Melyek azok az előnyök, amelyeket a vevők értékelnek, és ami miatt az Ön terméke mellett döntenek?
3. "Értékesítési csatorna": Válassza ki a legördülő listából, mely értékesítési csatornán keresztül kíván értékesíteni!
Amennyiben az "egyéb" értékesítési csatornát választja, a táblázat alján kérjük, részletezze!
4. "Vevőkör": Sorolja fel leendő vevőit / vevőköreit! 
5. "Kockázatok / negatív események":Térjen ki arra is, hogy milyen kockázatokat lát az egyes értékesítési módszereknél és milyen negatív események befolyásolhatják az értékesítést a választott csatornákon?
Amennyiben nem lát kockázatot az értékesítési csatornákkal kapcsolatban, kérjük, indokolja meg, miért nem!
</t>
    </r>
    <r>
      <rPr>
        <i/>
        <sz val="10"/>
        <rFont val="Arial"/>
        <family val="2"/>
      </rPr>
      <t xml:space="preserve">
</t>
    </r>
  </si>
  <si>
    <r>
      <t xml:space="preserve">1. "Forrás típusa": A legördülő listából válassza ki a fejlesztések forrásainak típusát! 
2. "Pontos megnevezés": Amennyiben az "egyéb" lehetőséget választotta, nevezze meg a forrás típusát! 
3. "Forrás összege Ft-ban": Számszerűsítse a fejezet előző pontjaiban leírt fejlesztések forrásigényét az egyes forrástípusok tekintetében!
</t>
    </r>
    <r>
      <rPr>
        <i/>
        <sz val="10"/>
        <rFont val="Arial"/>
        <family val="2"/>
      </rPr>
      <t xml:space="preserve">
</t>
    </r>
  </si>
  <si>
    <t>Feladat elvégzéséért felelős személy(ek)</t>
  </si>
  <si>
    <t xml:space="preserve">1. "Feladat": Írja be a feladat megnevezését! Gondoljon például az alábbiakra:
- beszerzések lebonyolítása
- ellenőrzések lebonyolítása
- értékesítés
- stb.
2. "Feladat végrehajtásáért felelős személy(ek)": Írja be a releváns személy(eke)t. Gondoljon például a következőkre:
- gazdaság vezetője
- alkalmazottak
- alkalmi munkavállalók
- külső vállalkozó
- családtag
- stb.
</t>
  </si>
  <si>
    <t>Szakmai ismeretek</t>
  </si>
  <si>
    <t>Gazdaság vezetőjének releváns képzettsége:</t>
  </si>
  <si>
    <t>+5</t>
  </si>
  <si>
    <t>+10</t>
  </si>
  <si>
    <t>+1</t>
  </si>
  <si>
    <t>+4</t>
  </si>
  <si>
    <r>
      <rPr>
        <b/>
        <u val="single"/>
        <sz val="10"/>
        <rFont val="Arial"/>
        <family val="2"/>
      </rPr>
      <t>Termékek</t>
    </r>
    <r>
      <rPr>
        <b/>
        <sz val="10"/>
        <rFont val="Arial"/>
        <family val="2"/>
      </rPr>
      <t xml:space="preserve">
Kérjük, soroljon fel legfeljebb 7, Ön által a jövőben előállítani kívánt terméket, sorolja be őket, majd adja meg a termékekből előállítani tervezett mennyiséget a mértékegység megadásával!
</t>
    </r>
    <r>
      <rPr>
        <i/>
        <sz val="10"/>
        <rFont val="Arial"/>
        <family val="2"/>
      </rPr>
      <t xml:space="preserve">
A válaszadásra "Az egyéb ágazat indoklása, kifejtése" cellában 300 karakter áll rendelkezésére. A megadott karakterszám fölötti részt nem áll módunkban figyelembe venni.</t>
    </r>
  </si>
  <si>
    <r>
      <rPr>
        <b/>
        <u val="single"/>
        <sz val="10"/>
        <rFont val="Arial"/>
        <family val="2"/>
      </rPr>
      <t>Vevői igények és értékesítés</t>
    </r>
    <r>
      <rPr>
        <b/>
        <sz val="10"/>
        <rFont val="Arial"/>
        <family val="2"/>
      </rPr>
      <t xml:space="preserve">
Mutassa be, hogy termékei milyen vevői igény(eke)t tudnak kielégíteni!
A táblázat kitöltésével részletezze, hogy milyen értékesítési csatorná(ko)n keresztül, kinek/kiknek tervezi értékesíteni termékeit és milyen kockázatokat lát az értékesítéssel kapcsolatban!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 xml:space="preserve">
A válaszadásra a "Kockázatok / negatív események" oszlopban cellánként 200 karakter, a "Vevői igények" és a "Vevőkör" oszlopokban cellánként 100 karakter, az "egyéb értékesítési csatorna részletezése" cellában 300 karakter áll rendelkezésére. A megadott karakterszám fölötti részt nem áll módunkban figyelembe venni.</t>
    </r>
  </si>
  <si>
    <r>
      <rPr>
        <b/>
        <u val="single"/>
        <sz val="10"/>
        <rFont val="Arial"/>
        <family val="2"/>
      </rPr>
      <t>Tevékenység ellenőrzése</t>
    </r>
    <r>
      <rPr>
        <b/>
        <sz val="10"/>
        <rFont val="Arial"/>
        <family val="2"/>
      </rPr>
      <t xml:space="preserve">
Kérjük, foglalja össze, hogy tevékenységét mely pontokon és milyen módon kívánja ellenőrizni!
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 xml:space="preserve">
A válaszadásra az "Ellenőrzési pont" oszlopban 150, az "Ellenőrzés módja" oszlopban 250 karakter áll rendelkezésére. A megadott karakterszám fölötti részt nem áll módunkban figyelembe venni.</t>
    </r>
  </si>
  <si>
    <r>
      <rPr>
        <b/>
        <u val="single"/>
        <sz val="10"/>
        <rFont val="Arial"/>
        <family val="2"/>
      </rPr>
      <t>Minőségbiztosítási rendszer</t>
    </r>
    <r>
      <rPr>
        <b/>
        <sz val="10"/>
        <rFont val="Arial"/>
        <family val="2"/>
      </rPr>
      <t xml:space="preserve">
Amennyiben tervezi valamilyen minőségbiztosítási rendszer bevezetését, kérjük nevezze meg, majd röviden ismertesse!
</t>
    </r>
    <r>
      <rPr>
        <i/>
        <sz val="10"/>
        <rFont val="Arial"/>
        <family val="2"/>
      </rPr>
      <t xml:space="preserve">
A válaszadásra 500 karakter áll rendelkezésére. A megadott karakterszám fölötti részt nem áll módunkban figyelembe venni.</t>
    </r>
  </si>
  <si>
    <r>
      <rPr>
        <b/>
        <u val="single"/>
        <sz val="10"/>
        <rFont val="Arial"/>
        <family val="2"/>
      </rPr>
      <t>Ökológiai gazdálkodás</t>
    </r>
    <r>
      <rPr>
        <b/>
        <sz val="10"/>
        <rFont val="Arial"/>
        <family val="2"/>
      </rPr>
      <t xml:space="preserve">
Kérjük, adja meg, hogy legkésőbb a működtetési időszak első évének végétől ökológiai gazdálkodást kíván-e folytatni! Amennyiben igen, úgy kérjük adja meg, hogy gazdasága teljes méretének hány %-ában!</t>
    </r>
  </si>
  <si>
    <r>
      <rPr>
        <b/>
        <u val="single"/>
        <sz val="10"/>
        <rFont val="Arial"/>
        <family val="2"/>
      </rPr>
      <t>Támogatás igénybevétele</t>
    </r>
    <r>
      <rPr>
        <b/>
        <sz val="10"/>
        <rFont val="Arial"/>
        <family val="2"/>
      </rPr>
      <t xml:space="preserve">
Kérjük, a piros cellára kattintva válasszon a legördülő listából!</t>
    </r>
  </si>
  <si>
    <r>
      <rPr>
        <b/>
        <u val="single"/>
        <sz val="10"/>
        <rFont val="Arial"/>
        <family val="2"/>
      </rPr>
      <t>Fejlesztések bemutatása</t>
    </r>
    <r>
      <rPr>
        <b/>
        <sz val="10"/>
        <rFont val="Arial"/>
        <family val="2"/>
      </rPr>
      <t xml:space="preserve">
Kérjük, mutassa be, hogy mire kívánja a támogatást fordítani! Hogyan kívánja fejleszteni a támogatás segítségével létrehozni / átvenni kívánt gazdaságot? Amennyiben gazdaságátvevő, kérjük, mutassa be az átvenni kívánt gazdaságot is!
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 xml:space="preserve">
A válaszadásra 1500 karakter áll rendelkezésére. A megadott karakterszám fölötti részt nem áll módunkban figyelembe venni.</t>
    </r>
    <r>
      <rPr>
        <sz val="10"/>
        <rFont val="Arial"/>
        <family val="2"/>
      </rPr>
      <t xml:space="preserve">
</t>
    </r>
  </si>
  <si>
    <r>
      <rPr>
        <b/>
        <u val="single"/>
        <sz val="10"/>
        <rFont val="Arial"/>
        <family val="2"/>
      </rPr>
      <t>Fejlesztések forrásai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Ismertesse a fejlesztések forrásainak megteremtésére vonatkozó terveit!
Kérjük, mutassa be a megvalósítás pénzügyi finanszírozásának lehetőségeit!</t>
    </r>
  </si>
  <si>
    <r>
      <rPr>
        <b/>
        <u val="single"/>
        <sz val="10"/>
        <rFont val="Arial"/>
        <family val="2"/>
      </rPr>
      <t>Fejlesztések kockázatai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Kérjük, írja le, hogy milyen kockázatokkal, lehetséges kedvezőtlen hatásokkal számol a fejlesztés megvalósítása során és hogyan kezeli ezeket!
</t>
    </r>
    <r>
      <rPr>
        <i/>
        <sz val="10"/>
        <rFont val="Arial"/>
        <family val="2"/>
      </rPr>
      <t>A válaszadásra a "Kockázat" oszlopban cellánként 150, a "Kezelési mód(ok)" oszlopban cellánként 400 karakter áll rendelkezésére. A megadott karakterszám fölötti részt nem áll módunkban figyelembe venni.</t>
    </r>
  </si>
  <si>
    <r>
      <rPr>
        <b/>
        <u val="single"/>
        <sz val="10"/>
        <rFont val="Arial"/>
        <family val="2"/>
      </rPr>
      <t>Fejlesztések EMVA társfinanszírozásban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Tervezi-e EMVA társfinanszírozásban megvalósuló támogatás igénybevételét? Amennyiben igen, úgy kérjük sorolja fel, mely jogcímek tekintetében kíván támogatási kérelmet benyújtani!
</t>
    </r>
    <r>
      <rPr>
        <i/>
        <sz val="10"/>
        <rFont val="Arial"/>
        <family val="2"/>
      </rPr>
      <t>A válaszadásra 500 karakter áll rendelkezésére. A megadott karakterszám fölötti részt nem áll módunkban figyelembe venni.</t>
    </r>
  </si>
  <si>
    <r>
      <rPr>
        <b/>
        <u val="single"/>
        <sz val="10"/>
        <rFont val="Arial"/>
        <family val="2"/>
      </rPr>
      <t>Fenntartási és működési költségek</t>
    </r>
    <r>
      <rPr>
        <i/>
        <u val="single"/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Kérjük, mutassa be és röviden indokolja, hogy mely költségek lesznek várhatóan jelentősek a működtetési időszakban, majd válassza ki a  felmerülő költségigények finanszírozási módját, és adja meg azok arányát!
</t>
    </r>
    <r>
      <rPr>
        <i/>
        <sz val="10"/>
        <rFont val="Arial"/>
        <family val="2"/>
      </rPr>
      <t>A válaszadásra "A jelentős megítélés indoklása" oszlopban cellánként 150, az "egyéb forrás részletezése" cellában 300 karakter áll rendelkezésére. A megadott karakterszám fölötti részt nem áll módunkban figyelembe venni.</t>
    </r>
  </si>
  <si>
    <r>
      <rPr>
        <b/>
        <u val="single"/>
        <sz val="10"/>
        <rFont val="Arial CE"/>
        <family val="0"/>
      </rPr>
      <t>Feladatmegosztás</t>
    </r>
    <r>
      <rPr>
        <b/>
        <sz val="10"/>
        <rFont val="Arial CE"/>
        <family val="0"/>
      </rPr>
      <t xml:space="preserve">
Kérjük, mutassa be gazdaságában a termelés során felmerülő legfontosabb feladatokat és jelölje meg az egyes feladatok végrehajtásáért felelős személy(eke)t!
</t>
    </r>
    <r>
      <rPr>
        <sz val="10"/>
        <rFont val="Arial CE"/>
        <family val="0"/>
      </rPr>
      <t xml:space="preserve">
</t>
    </r>
    <r>
      <rPr>
        <i/>
        <sz val="10"/>
        <rFont val="Arial CE"/>
        <family val="0"/>
      </rPr>
      <t>A válaszadásra a "Feladat" oszlopban cellánként 150 karakter áll rendelkezésére. A megadott karakterszám fölötti részt nem áll módunkban figyelembe venni.</t>
    </r>
  </si>
  <si>
    <r>
      <rPr>
        <b/>
        <u val="single"/>
        <sz val="10"/>
        <rFont val="Arial CE"/>
        <family val="0"/>
      </rPr>
      <t>Szakmai ismeretek</t>
    </r>
    <r>
      <rPr>
        <sz val="10"/>
        <rFont val="Arial CE"/>
        <family val="0"/>
      </rPr>
      <t xml:space="preserve">
</t>
    </r>
    <r>
      <rPr>
        <b/>
        <sz val="10"/>
        <rFont val="Arial CE"/>
        <family val="0"/>
      </rPr>
      <t>Kérjük, mutassa be a táblázat kitöltésével a gazdaság vezetőjének (Önnek) és a gazdaságban foglalkoztatni kívánt alkalmazottainak:
- meglévő tapasztalatait
- releváns képzettségét
- tervezett képzéseket!</t>
    </r>
    <r>
      <rPr>
        <sz val="10"/>
        <rFont val="Arial CE"/>
        <family val="0"/>
      </rPr>
      <t xml:space="preserve">
</t>
    </r>
    <r>
      <rPr>
        <i/>
        <sz val="10"/>
        <rFont val="Arial CE"/>
        <family val="0"/>
      </rPr>
      <t>A válaszadásra cellánként 150 karakter áll rendelkezésére. A megadott karakterszám fölötti részt nem áll módunkban figyelembe venni.</t>
    </r>
  </si>
  <si>
    <r>
      <rPr>
        <b/>
        <u val="single"/>
        <sz val="10"/>
        <rFont val="Arial"/>
        <family val="2"/>
      </rPr>
      <t>Várható hatások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Kérjük, mutassa be a tervezett fejlesztés(ek) hatásait/várható eredményeit:
- gazdasága működésére
- a helyi kistérség fejlődésére!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 xml:space="preserve">
A válaszadásra "A hatás indoklása, részletezése" oszlopokban cellánként 200 karakter áll rendelkezésére. A megadott karakterszám fölötti részt nem áll módunkban figyelembe venni.</t>
    </r>
  </si>
  <si>
    <r>
      <rPr>
        <b/>
        <u val="single"/>
        <sz val="10"/>
        <rFont val="Arial"/>
        <family val="2"/>
      </rPr>
      <t>Vezetői összefoglaló</t>
    </r>
    <r>
      <rPr>
        <b/>
        <sz val="10"/>
        <rFont val="Arial"/>
        <family val="2"/>
      </rPr>
      <t xml:space="preserve">
Kérjük, röviden foglalja össze, hogy milyen céllal kéri a támogatást, valamint milyen hatása/várható eredménye lesz a támogatás elnyerésével megvalósuló fejlesztéseknek az Ön gazdaságára és az Ön közvetlen környezetére!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 xml:space="preserve">
Kérjük a kérdésekre a választ a megfelelő cellába írja! 
A válaszadásra 6 cella és cellánként 300 karakter áll rendelkezésére. A megadott karakterszám fölötti részt nem áll módunkban figyelembe venni.</t>
    </r>
  </si>
  <si>
    <t xml:space="preserve">1. Röviden mutassa be a gazdaságot, amit létre kíván hozni / át kíván venni! 
2. Sorolja fel, milyen terméket/termékeket tervez a létrehozni vagy átvenni szándékozott gazdaságban előállítani! 
3. Mutassa be leendő vevőkörét! Írja le, hogy milyen csatornákon keresztül szándékozik értékesíteni termékeit!
4. Mutassa be, hogy mire kívánja fordítani a támogatást! Hogyan kívánja fejleszteni a támogatás segítségével létrehozni / átvenni kívánt gazdaságot?
5. Milyen eszközökkel kívánja tájékoztatni a nyilvánosságot a fejlesztés megvalósulása esetén és mekkora összeget kíván erre a célra fordítani?
6. Milyen társadalmi szerepvállalásai voltak eddig és miket tervez a jövőre nézve?
</t>
  </si>
  <si>
    <r>
      <rPr>
        <b/>
        <u val="single"/>
        <sz val="10"/>
        <rFont val="Arial CE"/>
        <family val="0"/>
      </rPr>
      <t>Ügyfél bemutatása</t>
    </r>
    <r>
      <rPr>
        <sz val="10"/>
        <rFont val="Arial CE"/>
        <family val="0"/>
      </rPr>
      <t xml:space="preserve">
</t>
    </r>
    <r>
      <rPr>
        <b/>
        <sz val="10"/>
        <rFont val="Arial CE"/>
        <family val="0"/>
      </rPr>
      <t xml:space="preserve">Kérjük, adja meg, hogy milyen mezőgazdasági tapasztalattal rendelkezik! Amennyiben releváns, röviden mutassa be, hogy milyen termeléssel kapcsolatos eszközökkel rendelkezik a kérelem benyújtásakor!
</t>
    </r>
    <r>
      <rPr>
        <sz val="10"/>
        <rFont val="Arial CE"/>
        <family val="0"/>
      </rPr>
      <t xml:space="preserve">
</t>
    </r>
    <r>
      <rPr>
        <i/>
        <sz val="10"/>
        <rFont val="Arial CE"/>
        <family val="0"/>
      </rPr>
      <t>A válaszadásra cellánként 500 karakter áll rendelkezésére. A megadott karakterszám fölötti részt nem áll módunkban figyelembe venni.</t>
    </r>
  </si>
  <si>
    <t>1. "Termék megnevezése": Kérjük, soroljon fel legfeljebb 7 előállítandó terméket!
2. "Ágazat": Kérjük, válassza ki a legördülő listából, mely ágazatba tartozik az előállítani kívánt termék!
Amennyiben az "egyéb" ágazatot választja, kérjük, részletezze a táblázat alján!
3. "Termék tervezett mennyisége a működtetési időszak 4. évének végére": Kérjük, adja meg, hogy a működtetési időszak 4. évének végére mekkora mennyiségben kívánja előállítani az adott terméket! Kérjük, mértékegységet is írjon!</t>
  </si>
  <si>
    <t>Vevői igények
(max. 100 karakter)</t>
  </si>
  <si>
    <t>Vevőkör
(max. 100 karakter)</t>
  </si>
  <si>
    <t>Kockázatok / negatív események
(max. 200 karakter)</t>
  </si>
  <si>
    <t>"egyéb" értékesítési csatorna részletezése:
(max. 300 karakter)</t>
  </si>
  <si>
    <t>"egyéb" ágazat indoklása, kifejtése
(max. 300 karakter)</t>
  </si>
  <si>
    <t>Kockázat(ok)
(max. 100 karakter)</t>
  </si>
  <si>
    <t>Beszállító(k)
(max. 100 karakter)</t>
  </si>
  <si>
    <t>Beszállítás tárgya
(max. 100 karakter)</t>
  </si>
  <si>
    <t>Ellenőrzési pont
(max. 150 karakter)</t>
  </si>
  <si>
    <t>Ellenőrzés módja
(max. 250 karakter)</t>
  </si>
  <si>
    <t>Az eszköz használatának módja, indoklása 
(legfeljebb 500 karakterben)</t>
  </si>
  <si>
    <t>Fejlesztés
(max. 100 karakter)</t>
  </si>
  <si>
    <t>Időzítés
(max. 100 karakter)</t>
  </si>
  <si>
    <t>Fejlesztés bemutatása
(max. 300 karakter)</t>
  </si>
  <si>
    <r>
      <rPr>
        <b/>
        <u val="single"/>
        <sz val="10"/>
        <rFont val="Arial"/>
        <family val="2"/>
      </rPr>
      <t>Fejlesztések célja, időzítése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Kérjük mutassa be, hogy milyen céllal és mikor tervezi a fejlesztés(eke)t végrehajtani a támogatásból!
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 xml:space="preserve">
A válaszadásra  a "Fejlesztés" és "Időzítés) oszlopokban cellánként 100, a "Fejlesztés bemutatása" oszlopban cellánként 300 karakter áll rendelkezésére. A megadott karakterszám fölötti részt nem áll módunkban figyelembe venni.
</t>
    </r>
    <r>
      <rPr>
        <sz val="10"/>
        <rFont val="Arial"/>
        <family val="2"/>
      </rPr>
      <t xml:space="preserve">
</t>
    </r>
  </si>
  <si>
    <t xml:space="preserve">1. "Fejlesztés célja": A legördülő lista segítségével adja meg a tervezett fejlesztés célját/céljait! 
"Egyéb" lehetőség választása esetén a "Fejlesztés bemutatása" oszlopban fejtse ki, hogy pontosan mire gondolt!
2. "Fejlesztés": Ismertesse, hogy a működtetési időszakban milyen fejlesztéseket tervez megvalósítani a gazdaság versenyképességének javítása, illetve a tervezett üzemméret elérése érdekében!
Gondoljon például a következőkre:
- állatállomány növelése
- öntözés-fejlesztés
- földvásárlás
- ökológiai gazdálkodás követelményeinek fenntartása
- új gép vásárlása 
- stb.
3. "Időzítés": Mutassa be, hogy a támogatási határozat kézhezvételéhez képest hányadik hónapra tervezi az adott fejlesztést vagy annak megkezdését!
4. "Fejlesztés bemutatása": Röviden ismertesse az adott fejlesztést! Gondoljon például a következőkre:
- költségigény
- fejlesztés szükségszerűségének indoklása
- vásárlás/bérlés esetén a megvásárolni/bérelni szándékozott ingatlan/eszköz/gép jellemzői, mérete
   </t>
  </si>
  <si>
    <t>Kockázat
(max. 150 karakter)</t>
  </si>
  <si>
    <t>Kezelési mód(ok)
(max. 400 karakter)</t>
  </si>
  <si>
    <t xml:space="preserve">1. "Kockázat": Kérjük, mutassa be, hogy milyen, a fejlesztések szempontjából releváns negatív események, kedvezőtlen hatások befolyásolhatják a tervezett fejlesztések megvalósítását, a tervezett eredmények elérését! 
Gondoljon a következő tényezőkre:
- jogszabályokban bekövetkező változás
- időjárási kockázatok
- pénzügyi, finanszírozási kockázatok
- esetleges alvállalkozókkal, külső kivitelezőkkel kapcsolatos kockázatok
2. "Kezelési mód(ok)": Mutassa be, hogyan kezeli a fejlesztések kapcsán felmerülő kockázatokat és mit tesz az esetlegesen jelentkező negatív események elkerülésének érdekében! 
Amennyiben nem számol kockázatokkal a fejlesztés megvalósítása során, kérjük, röviden indokolja meg, hogy miért nem!
</t>
  </si>
  <si>
    <t xml:space="preserve">1. "Jelentős költségek": A legördülő lista segítségével mutassa be, melyek azok a költségek, amelyek várhatóan jelentős tételt jelentenek majd a működtetési időszak során?  Gondoljon például az anyagbeszerzésre, a fenntartási költségekre, stb.
2. "A jelentős megítélés indoklása": Kérjük, indokolja, hogy miért minősíti ezeket a költségeket jelentősnek!
3. "Forrás": A legördülő lista segítségével mutassa be, hogy a fenti költségeket a működtetési időszakban milyen forrásokból kívánja finanszírozni.
Amennyiben az "egyéb" lehetőséget választja, kérjük, az "egyéb forrás részletezése" cellában mutassa be, mire gondolt!
4. "Költség tervezett aránya gazdasága összes költségéhez viszonyítva": Adja meg, hogy hány százalékát teszik ki az egyes költségek a gazdaság összes költségének.
</t>
  </si>
  <si>
    <t>A hatás indoklása, részletezése
(max. 200 karakter)</t>
  </si>
  <si>
    <t>A jelentős megítélés indoklása
(max. 150 karakter)</t>
  </si>
  <si>
    <t>"egyéb" forrás részletezése:
(max. 300 karakter)</t>
  </si>
  <si>
    <t>1. "A fejlesztés várható hatása gazdasága működésére": Válasszon a legördülő listából hatásokat, amelyek relevánsak a fejlesztés(ek) szempontjából!
2. "A hatás indoklása, részletezése": Indokolja meg és részletezze, hogy miért számol az első oszlopban kiválasztott hatásokkal!
3. "A fejlesztés várható hatása a térség fejlődésére": Válasszon a legördülő listából hatásokat, amelyek relevánsak a fejlesztés(ek) szempontjából!
4. "A hatás indoklása, részletezése": Indokolja meg és részletezze, hogy miért számol az első oszlopban kiválasztott hatásokkal!
Amennyiben a legördülő listákból az "egyéb" lehetőséget választja, kérjük, a hatások indoklása, részletezése részben fejtse ki, pontosan mire gondolt!</t>
  </si>
  <si>
    <t>Feladat
(max. 150 karakter)</t>
  </si>
  <si>
    <r>
      <t xml:space="preserve">Kommunikációs eszközök alkalmazása
</t>
    </r>
    <r>
      <rPr>
        <b/>
        <sz val="10"/>
        <rFont val="Arial"/>
        <family val="2"/>
      </rPr>
      <t>Kérjük, hogy az Ön által alkalmazandó kommunikációs eszközök közül 3 esetében
részletesen fejtse ki a tervezett kommunikációs tevékenységet!</t>
    </r>
  </si>
  <si>
    <t>1. "Beszállítás tárgya": Adja meg a beszállítás tárgyát! Gondoljon például a következőkre:
- növényvédőszerek
- takarmány
- szaporítóanyag
- stb.
2. "Beszállító(k)": Adja meg, hogy honnan (pl.: nagykereskedőktől) szerzi be az adott terméket!
3. "Kockázat(ok)": Adja meg, hogy milyen kockázatot lát az adott beszállítóval / beszállítókkal kapcsolatban! Amennyiben nem lát kockázatot, úgy kérjük indokolja meg, hogy miért nem!
4. "Kezelési mód": Mutassa be, hogyan kezeli az adott kockázatot!</t>
  </si>
  <si>
    <t>1. A legördülő lista segítségével adja meg, hogy legkésőbb a működtetési időszak első évének végétől ökológiai gazdálkodást kíván-e folytatni!
2. Amennyiben igen, úgy kérjük adja meg egész szám beírásával, hogy gazdasága hány százalékában!</t>
  </si>
  <si>
    <t xml:space="preserve">Kérjük, a táblázat segítségével mutassa be a gazdaság vezetőjének (Önnek) a fejlesztés szempontjából releváns szakmai tapasztalatait és képzettségét!
Ismertesse, hogy milyen további, a fejlesztés céljával összhangban álló képzéseken kíván részt venni a támogatás elnyerését követően!
Amennyiben tervezi alkalmazottak foglalkoztatását, úgy kérjük, mutassa be a felvenni kívánt személyek szükséges képzettségét és gazdaságával összhangban álló, számukra tervezett képzéseket!
Kérjük, minden kérdésre adjon választ! Amennyiben valamelyik kérdés nem releváns (pl.: nem szándékozik alkalmazottakat foglalkoztatni vagy nem tervez képzéseket) a "Gazdaságomra nem vonatkozik" megjegyzést írja.
</t>
  </si>
  <si>
    <r>
      <t xml:space="preserve">1. Mutassa be, hogy </t>
    </r>
    <r>
      <rPr>
        <b/>
        <sz val="10"/>
        <rFont val="Arial"/>
        <family val="2"/>
      </rPr>
      <t>jelenleg</t>
    </r>
    <r>
      <rPr>
        <sz val="10"/>
        <rFont val="Arial"/>
        <family val="2"/>
      </rPr>
      <t xml:space="preserve"> mely területeken aktív a társadalmi/közösségi szerepvállalásban, mit tesz szűkebb és tágabb közössége érdekében? 
2. Fejtse ki azt is, hogy a</t>
    </r>
    <r>
      <rPr>
        <b/>
        <sz val="10"/>
        <rFont val="Arial"/>
        <family val="2"/>
      </rPr>
      <t xml:space="preserve"> jövőben</t>
    </r>
    <r>
      <rPr>
        <sz val="10"/>
        <rFont val="Arial"/>
        <family val="2"/>
      </rPr>
      <t xml:space="preserve"> tervezi-e a társadalmi/közösségi szerepvállalását fenntartani, fejleszteni.
</t>
    </r>
    <r>
      <rPr>
        <u val="single"/>
        <sz val="10"/>
        <rFont val="Arial"/>
        <family val="2"/>
      </rPr>
      <t>Válaszaiban gondoljon például a következőkre:</t>
    </r>
    <r>
      <rPr>
        <sz val="10"/>
        <rFont val="Arial"/>
        <family val="2"/>
      </rPr>
      <t xml:space="preserve">
    - falunap támogatása
    - faluszépítő programban való részvétel
    - helyi épített környezet megóvásában, felújításában való részvétel
    - kulturális, közösségi rendezvények szervezéséhez pénzbeli vagy természetbeni hozzájárulás
    - a foglalkoztatottak oldaláról érkező speciális igények kiszolgálása (romák foglalkoztatása, munkakörülmények  javítása, nők részére részmunka, rugalmas munkaidő biztosítása)
    - rászorulók anyagi támogatása
Tájékoztatásul kérjük, adja meg, mekkora összeget, vagy bevétele hány százalékát kívánja a társadalmi/ közösségi szerepvállalásra fordítani.
</t>
    </r>
  </si>
  <si>
    <t>Koherencia vizsgálat: válaszai az üzleti terv többi fejezetével és a kérelem egyéb dokumentumaival kerülnek összehasonlításra.</t>
  </si>
  <si>
    <t>Koherencia vizsgálat: válasza az üzleti terv többi fejezetével és a kérelem egyéb dokumentumaival kerül összehasonlításra.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</si>
</sst>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General&quot;%&quot;"/>
  </numFmts>
  <fonts count="3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 CE"/>
      <family val="0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sz val="16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u val="single"/>
      <sz val="10"/>
      <name val="Arial CE"/>
      <family val="0"/>
    </font>
    <font>
      <i/>
      <u val="single"/>
      <sz val="10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24" fillId="7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17" borderId="7" applyNumberFormat="0" applyFont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21" fillId="4" borderId="0" applyNumberFormat="0" applyBorder="0" applyAlignment="0" applyProtection="0"/>
    <xf numFmtId="0" fontId="25" fillId="22" borderId="8" applyNumberFormat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23" fillId="23" borderId="0" applyNumberFormat="0" applyBorder="0" applyAlignment="0" applyProtection="0"/>
    <xf numFmtId="0" fontId="26" fillId="22" borderId="1" applyNumberFormat="0" applyAlignment="0" applyProtection="0"/>
    <xf numFmtId="9" fontId="0" fillId="0" borderId="0" applyFont="0" applyFill="0" applyBorder="0" applyAlignment="0" applyProtection="0"/>
  </cellStyleXfs>
  <cellXfs count="320">
    <xf numFmtId="0" fontId="0" fillId="0" borderId="0" xfId="0" applyAlignment="1">
      <alignment/>
    </xf>
    <xf numFmtId="0" fontId="0" fillId="22" borderId="10" xfId="59" applyFont="1" applyFill="1" applyBorder="1" applyProtection="1">
      <alignment/>
      <protection/>
    </xf>
    <xf numFmtId="49" fontId="2" fillId="22" borderId="10" xfId="0" applyNumberFormat="1" applyFont="1" applyFill="1" applyBorder="1" applyAlignment="1" applyProtection="1">
      <alignment/>
      <protection/>
    </xf>
    <xf numFmtId="0" fontId="2" fillId="22" borderId="10" xfId="0" applyFont="1" applyFill="1" applyBorder="1" applyAlignment="1" applyProtection="1">
      <alignment horizontal="center" vertical="top" wrapText="1"/>
      <protection/>
    </xf>
    <xf numFmtId="0" fontId="11" fillId="22" borderId="10" xfId="59" applyFont="1" applyFill="1" applyBorder="1" applyAlignment="1" applyProtection="1">
      <alignment vertical="top"/>
      <protection/>
    </xf>
    <xf numFmtId="0" fontId="0" fillId="22" borderId="10" xfId="60" applyFont="1" applyFill="1" applyBorder="1" applyProtection="1">
      <alignment/>
      <protection hidden="1"/>
    </xf>
    <xf numFmtId="0" fontId="0" fillId="11" borderId="10" xfId="0" applyNumberFormat="1" applyFont="1" applyFill="1" applyBorder="1" applyAlignment="1" applyProtection="1">
      <alignment vertical="center" wrapText="1"/>
      <protection hidden="1"/>
    </xf>
    <xf numFmtId="0" fontId="0" fillId="23" borderId="10" xfId="54" applyFont="1" applyFill="1" applyBorder="1" applyAlignment="1" applyProtection="1">
      <alignment vertical="top" wrapText="1"/>
      <protection hidden="1"/>
    </xf>
    <xf numFmtId="0" fontId="0" fillId="22" borderId="10" xfId="61" applyFont="1" applyFill="1" applyBorder="1" applyAlignment="1" applyProtection="1">
      <alignment horizontal="center" vertical="top" wrapText="1"/>
      <protection hidden="1"/>
    </xf>
    <xf numFmtId="0" fontId="0" fillId="11" borderId="10" xfId="61" applyNumberFormat="1" applyFont="1" applyFill="1" applyBorder="1" applyAlignment="1" applyProtection="1">
      <alignment horizontal="right" vertical="center" wrapText="1"/>
      <protection hidden="1"/>
    </xf>
    <xf numFmtId="0" fontId="0" fillId="22" borderId="10" xfId="0" applyFont="1" applyFill="1" applyBorder="1" applyAlignment="1" applyProtection="1">
      <alignment horizontal="center" vertical="center"/>
      <protection hidden="1"/>
    </xf>
    <xf numFmtId="0" fontId="2" fillId="22" borderId="10" xfId="0" applyFont="1" applyFill="1" applyBorder="1" applyAlignment="1" applyProtection="1">
      <alignment vertical="top" wrapText="1"/>
      <protection hidden="1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60" applyFont="1" applyFill="1" applyBorder="1" applyAlignment="1" applyProtection="1">
      <alignment vertical="top" wrapText="1"/>
      <protection/>
    </xf>
    <xf numFmtId="10" fontId="0" fillId="10" borderId="10" xfId="0" applyNumberFormat="1" applyFill="1" applyBorder="1" applyAlignment="1" applyProtection="1">
      <alignment horizontal="center" vertical="center" wrapText="1"/>
      <protection hidden="1"/>
    </xf>
    <xf numFmtId="0" fontId="2" fillId="24" borderId="10" xfId="59" applyFont="1" applyFill="1" applyBorder="1" applyAlignment="1" applyProtection="1">
      <alignment horizontal="center" vertical="center" wrapText="1"/>
      <protection/>
    </xf>
    <xf numFmtId="0" fontId="2" fillId="11" borderId="10" xfId="0" applyFont="1" applyFill="1" applyBorder="1" applyAlignment="1" applyProtection="1">
      <alignment horizontal="center" vertical="center" wrapText="1"/>
      <protection hidden="1"/>
    </xf>
    <xf numFmtId="0" fontId="2" fillId="4" borderId="10" xfId="56" applyFont="1" applyFill="1" applyBorder="1" applyAlignment="1" applyProtection="1">
      <alignment horizontal="right"/>
      <protection hidden="1"/>
    </xf>
    <xf numFmtId="0" fontId="5" fillId="4" borderId="10" xfId="56" applyFont="1" applyFill="1" applyBorder="1" applyAlignment="1" applyProtection="1">
      <alignment horizontal="right"/>
      <protection hidden="1"/>
    </xf>
    <xf numFmtId="0" fontId="2" fillId="4" borderId="10" xfId="56" applyFont="1" applyFill="1" applyBorder="1" applyAlignment="1" applyProtection="1">
      <alignment horizontal="center" vertical="center"/>
      <protection hidden="1"/>
    </xf>
    <xf numFmtId="0" fontId="5" fillId="4" borderId="10" xfId="56" applyFont="1" applyFill="1" applyBorder="1" applyProtection="1">
      <alignment/>
      <protection hidden="1"/>
    </xf>
    <xf numFmtId="0" fontId="2" fillId="4" borderId="10" xfId="56" applyFont="1" applyFill="1" applyBorder="1" applyAlignment="1" applyProtection="1">
      <alignment horizontal="center" vertical="center" wrapText="1"/>
      <protection hidden="1"/>
    </xf>
    <xf numFmtId="0" fontId="2" fillId="4" borderId="10" xfId="56" applyFont="1" applyFill="1" applyBorder="1" applyProtection="1">
      <alignment/>
      <protection hidden="1"/>
    </xf>
    <xf numFmtId="49" fontId="2" fillId="4" borderId="10" xfId="56" applyNumberFormat="1" applyFont="1" applyFill="1" applyBorder="1" applyAlignment="1" applyProtection="1">
      <alignment horizontal="right"/>
      <protection hidden="1"/>
    </xf>
    <xf numFmtId="49" fontId="5" fillId="4" borderId="10" xfId="56" applyNumberFormat="1" applyFont="1" applyFill="1" applyBorder="1" applyAlignment="1" applyProtection="1">
      <alignment horizontal="right"/>
      <protection hidden="1"/>
    </xf>
    <xf numFmtId="0" fontId="2" fillId="22" borderId="10" xfId="61" applyFont="1" applyFill="1" applyBorder="1" applyAlignment="1" applyProtection="1">
      <alignment horizontal="center" vertical="top" wrapText="1"/>
      <protection hidden="1"/>
    </xf>
    <xf numFmtId="0" fontId="2" fillId="22" borderId="10" xfId="0" applyFont="1" applyFill="1" applyBorder="1" applyAlignment="1" applyProtection="1">
      <alignment horizontal="center" vertical="top" wrapText="1"/>
      <protection hidden="1"/>
    </xf>
    <xf numFmtId="0" fontId="16" fillId="25" borderId="10" xfId="56" applyFont="1" applyFill="1" applyBorder="1" applyAlignment="1" applyProtection="1">
      <alignment horizontal="right"/>
      <protection hidden="1"/>
    </xf>
    <xf numFmtId="0" fontId="2" fillId="19" borderId="10" xfId="6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Border="1" applyAlignment="1" applyProtection="1">
      <alignment horizontal="left" vertical="top" wrapText="1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26" borderId="10" xfId="0" applyFont="1" applyFill="1" applyBorder="1" applyAlignment="1" applyProtection="1">
      <alignment horizontal="center" vertical="center" wrapText="1"/>
      <protection locked="0"/>
    </xf>
    <xf numFmtId="165" fontId="0" fillId="0" borderId="10" xfId="68" applyNumberFormat="1" applyFont="1" applyFill="1" applyBorder="1" applyAlignment="1" applyProtection="1">
      <alignment horizontal="center" vertical="center"/>
      <protection locked="0"/>
    </xf>
    <xf numFmtId="49" fontId="2" fillId="22" borderId="10" xfId="0" applyNumberFormat="1" applyFont="1" applyFill="1" applyBorder="1" applyAlignment="1" applyProtection="1">
      <alignment/>
      <protection/>
    </xf>
    <xf numFmtId="0" fontId="2" fillId="22" borderId="10" xfId="58" applyFont="1" applyFill="1" applyBorder="1" applyAlignment="1" applyProtection="1">
      <alignment vertical="top" wrapText="1"/>
      <protection/>
    </xf>
    <xf numFmtId="0" fontId="2" fillId="11" borderId="10" xfId="0" applyFont="1" applyFill="1" applyBorder="1" applyAlignment="1" applyProtection="1">
      <alignment horizontal="center" vertical="center" wrapText="1"/>
      <protection/>
    </xf>
    <xf numFmtId="0" fontId="2" fillId="11" borderId="10" xfId="0" applyFont="1" applyFill="1" applyBorder="1" applyAlignment="1" applyProtection="1">
      <alignment vertical="center" wrapText="1"/>
      <protection/>
    </xf>
    <xf numFmtId="0" fontId="0" fillId="23" borderId="10" xfId="0" applyFont="1" applyFill="1" applyBorder="1" applyAlignment="1" applyProtection="1">
      <alignment horizontal="left" vertical="center" wrapText="1"/>
      <protection/>
    </xf>
    <xf numFmtId="0" fontId="2" fillId="0" borderId="10" xfId="56" applyFont="1" applyFill="1" applyBorder="1" applyAlignment="1" applyProtection="1">
      <alignment vertical="center" wrapText="1"/>
      <protection hidden="1"/>
    </xf>
    <xf numFmtId="0" fontId="2" fillId="10" borderId="10" xfId="0" applyFont="1" applyFill="1" applyBorder="1" applyAlignment="1" applyProtection="1">
      <alignment horizontal="left" vertical="center" wrapText="1"/>
      <protection/>
    </xf>
    <xf numFmtId="0" fontId="2" fillId="10" borderId="10" xfId="56" applyFont="1" applyFill="1" applyBorder="1" applyAlignment="1" applyProtection="1">
      <alignment horizontal="left" vertical="center" wrapText="1"/>
      <protection hidden="1"/>
    </xf>
    <xf numFmtId="0" fontId="0" fillId="23" borderId="10" xfId="56" applyFont="1" applyFill="1" applyBorder="1" applyAlignment="1" applyProtection="1">
      <alignment horizontal="left" vertical="center" wrapText="1"/>
      <protection hidden="1"/>
    </xf>
    <xf numFmtId="0" fontId="2" fillId="0" borderId="10" xfId="56" applyFont="1" applyFill="1" applyBorder="1" applyAlignment="1" applyProtection="1">
      <alignment horizontal="left" vertical="center" wrapText="1"/>
      <protection hidden="1"/>
    </xf>
    <xf numFmtId="0" fontId="2" fillId="24" borderId="10" xfId="0" applyFont="1" applyFill="1" applyBorder="1" applyAlignment="1" applyProtection="1">
      <alignment horizontal="center" vertical="center" wrapText="1"/>
      <protection/>
    </xf>
    <xf numFmtId="0" fontId="0" fillId="11" borderId="10" xfId="0" applyFont="1" applyFill="1" applyBorder="1" applyAlignment="1" applyProtection="1">
      <alignment vertical="center" wrapText="1"/>
      <protection/>
    </xf>
    <xf numFmtId="0" fontId="2" fillId="24" borderId="10" xfId="61" applyFont="1" applyFill="1" applyBorder="1" applyAlignment="1" applyProtection="1">
      <alignment horizontal="center" vertical="center" wrapText="1"/>
      <protection hidden="1"/>
    </xf>
    <xf numFmtId="9" fontId="2" fillId="10" borderId="10" xfId="68" applyFont="1" applyFill="1" applyBorder="1" applyAlignment="1" applyProtection="1">
      <alignment horizontal="center" vertical="center" wrapText="1"/>
      <protection hidden="1"/>
    </xf>
    <xf numFmtId="0" fontId="0" fillId="16" borderId="10" xfId="0" applyFill="1" applyBorder="1" applyAlignment="1" applyProtection="1">
      <alignment/>
      <protection hidden="1"/>
    </xf>
    <xf numFmtId="0" fontId="0" fillId="10" borderId="10" xfId="0" applyFill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7" borderId="10" xfId="0" applyFill="1" applyBorder="1" applyAlignment="1" applyProtection="1">
      <alignment vertical="top" wrapText="1"/>
      <protection hidden="1"/>
    </xf>
    <xf numFmtId="0" fontId="0" fillId="7" borderId="10" xfId="0" applyFill="1" applyBorder="1" applyAlignment="1" applyProtection="1">
      <alignment/>
      <protection hidden="1"/>
    </xf>
    <xf numFmtId="0" fontId="0" fillId="27" borderId="10" xfId="0" applyFill="1" applyBorder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23" borderId="10" xfId="0" applyFill="1" applyBorder="1" applyAlignment="1" applyProtection="1">
      <alignment/>
      <protection hidden="1"/>
    </xf>
    <xf numFmtId="0" fontId="0" fillId="23" borderId="10" xfId="0" applyFont="1" applyFill="1" applyBorder="1" applyAlignment="1" applyProtection="1">
      <alignment vertical="center" wrapText="1"/>
      <protection hidden="1"/>
    </xf>
    <xf numFmtId="0" fontId="0" fillId="10" borderId="10" xfId="68" applyNumberFormat="1" applyFont="1" applyFill="1" applyBorder="1" applyAlignment="1" applyProtection="1">
      <alignment vertical="center"/>
      <protection/>
    </xf>
    <xf numFmtId="0" fontId="6" fillId="22" borderId="10" xfId="60" applyFont="1" applyFill="1" applyBorder="1" applyAlignment="1" applyProtection="1">
      <alignment vertical="top" wrapText="1"/>
      <protection/>
    </xf>
    <xf numFmtId="0" fontId="2" fillId="22" borderId="11" xfId="58" applyFont="1" applyFill="1" applyBorder="1" applyAlignment="1" applyProtection="1">
      <alignment vertical="top" wrapText="1"/>
      <protection/>
    </xf>
    <xf numFmtId="9" fontId="2" fillId="23" borderId="10" xfId="56" applyNumberFormat="1" applyFont="1" applyFill="1" applyBorder="1" applyAlignment="1" applyProtection="1">
      <alignment horizontal="center" vertical="center" wrapText="1"/>
      <protection hidden="1"/>
    </xf>
    <xf numFmtId="0" fontId="2" fillId="23" borderId="10" xfId="56" applyFont="1" applyFill="1" applyBorder="1" applyAlignment="1" applyProtection="1">
      <alignment horizontal="center" vertical="center" wrapText="1"/>
      <protection hidden="1"/>
    </xf>
    <xf numFmtId="49" fontId="2" fillId="10" borderId="10" xfId="0" applyNumberFormat="1" applyFont="1" applyFill="1" applyBorder="1" applyAlignment="1" applyProtection="1">
      <alignment horizontal="center" vertical="center" wrapText="1"/>
      <protection/>
    </xf>
    <xf numFmtId="49" fontId="2" fillId="22" borderId="10" xfId="0" applyNumberFormat="1" applyFont="1" applyFill="1" applyBorder="1" applyAlignment="1" applyProtection="1">
      <alignment horizontal="center"/>
      <protection/>
    </xf>
    <xf numFmtId="0" fontId="2" fillId="10" borderId="10" xfId="56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 applyProtection="1">
      <alignment horizontal="left" vertical="top" wrapText="1"/>
      <protection locked="0"/>
    </xf>
    <xf numFmtId="0" fontId="2" fillId="10" borderId="10" xfId="0" applyFont="1" applyFill="1" applyBorder="1" applyAlignment="1" applyProtection="1">
      <alignment horizontal="center" vertical="center" wrapText="1"/>
      <protection hidden="1"/>
    </xf>
    <xf numFmtId="0" fontId="2" fillId="22" borderId="10" xfId="58" applyFont="1" applyFill="1" applyBorder="1" applyAlignment="1" applyProtection="1">
      <alignment horizontal="center" vertical="top" wrapText="1"/>
      <protection/>
    </xf>
    <xf numFmtId="0" fontId="2" fillId="10" borderId="10" xfId="0" applyFont="1" applyFill="1" applyBorder="1" applyAlignment="1" applyProtection="1">
      <alignment horizontal="center" vertical="center" wrapText="1"/>
      <protection/>
    </xf>
    <xf numFmtId="0" fontId="2" fillId="22" borderId="10" xfId="61" applyFont="1" applyFill="1" applyBorder="1" applyAlignment="1" applyProtection="1">
      <alignment horizontal="center" vertical="top" wrapText="1"/>
      <protection/>
    </xf>
    <xf numFmtId="0" fontId="0" fillId="0" borderId="10" xfId="61" applyNumberFormat="1" applyFont="1" applyFill="1" applyBorder="1" applyAlignment="1" applyProtection="1">
      <alignment horizontal="left" vertical="top" wrapText="1"/>
      <protection locked="0"/>
    </xf>
    <xf numFmtId="0" fontId="9" fillId="10" borderId="10" xfId="56" applyFont="1" applyFill="1" applyBorder="1" applyAlignment="1" applyProtection="1">
      <alignment horizontal="center" vertical="center" wrapText="1"/>
      <protection hidden="1"/>
    </xf>
    <xf numFmtId="0" fontId="2" fillId="16" borderId="10" xfId="0" applyFont="1" applyFill="1" applyBorder="1" applyAlignment="1" applyProtection="1">
      <alignment horizontal="left" vertical="top"/>
      <protection hidden="1"/>
    </xf>
    <xf numFmtId="0" fontId="2" fillId="10" borderId="10" xfId="61" applyFont="1" applyFill="1" applyBorder="1" applyAlignment="1" applyProtection="1">
      <alignment horizontal="center" vertical="center" wrapText="1"/>
      <protection hidden="1"/>
    </xf>
    <xf numFmtId="0" fontId="4" fillId="0" borderId="10" xfId="56" applyFont="1" applyFill="1" applyBorder="1" applyAlignment="1" applyProtection="1">
      <alignment horizontal="center" vertical="center" wrapText="1"/>
      <protection locked="0"/>
    </xf>
    <xf numFmtId="0" fontId="2" fillId="19" borderId="10" xfId="0" applyFont="1" applyFill="1" applyBorder="1" applyAlignment="1" applyProtection="1">
      <alignment horizontal="center" vertical="center" wrapText="1"/>
      <protection hidden="1"/>
    </xf>
    <xf numFmtId="0" fontId="2" fillId="22" borderId="10" xfId="0" applyFont="1" applyFill="1" applyBorder="1" applyAlignment="1" applyProtection="1">
      <alignment horizontal="center" vertical="center" wrapText="1"/>
      <protection hidden="1"/>
    </xf>
    <xf numFmtId="0" fontId="6" fillId="10" borderId="10" xfId="60" applyFont="1" applyFill="1" applyBorder="1" applyAlignment="1" applyProtection="1">
      <alignment horizontal="center" vertical="center" wrapText="1"/>
      <protection hidden="1"/>
    </xf>
    <xf numFmtId="0" fontId="2" fillId="22" borderId="10" xfId="59" applyFont="1" applyFill="1" applyBorder="1" applyAlignment="1" applyProtection="1">
      <alignment horizontal="center" vertical="top" wrapText="1"/>
      <protection/>
    </xf>
    <xf numFmtId="0" fontId="2" fillId="10" borderId="10" xfId="59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3" fillId="0" borderId="10" xfId="60" applyFont="1" applyFill="1" applyBorder="1" applyAlignment="1" applyProtection="1">
      <alignment vertical="top" wrapText="1"/>
      <protection locked="0"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10" borderId="10" xfId="58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vertical="top" wrapText="1"/>
      <protection/>
    </xf>
    <xf numFmtId="0" fontId="0" fillId="28" borderId="10" xfId="0" applyFill="1" applyBorder="1" applyAlignment="1" applyProtection="1">
      <alignment vertical="top" wrapText="1"/>
      <protection/>
    </xf>
    <xf numFmtId="0" fontId="0" fillId="16" borderId="10" xfId="0" applyFill="1" applyBorder="1" applyAlignment="1" applyProtection="1">
      <alignment/>
      <protection/>
    </xf>
    <xf numFmtId="0" fontId="2" fillId="19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0" fillId="23" borderId="10" xfId="0" applyFont="1" applyFill="1" applyBorder="1" applyAlignment="1" applyProtection="1">
      <alignment vertical="top" wrapText="1"/>
      <protection/>
    </xf>
    <xf numFmtId="0" fontId="2" fillId="10" borderId="10" xfId="56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/>
      <protection locked="0"/>
    </xf>
    <xf numFmtId="0" fontId="0" fillId="29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Border="1" applyAlignment="1" applyProtection="1">
      <alignment horizontal="right"/>
      <protection/>
    </xf>
    <xf numFmtId="0" fontId="2" fillId="10" borderId="10" xfId="55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 hidden="1"/>
    </xf>
    <xf numFmtId="0" fontId="5" fillId="4" borderId="11" xfId="56" applyFont="1" applyFill="1" applyBorder="1" applyAlignment="1" applyProtection="1">
      <alignment/>
      <protection hidden="1"/>
    </xf>
    <xf numFmtId="49" fontId="2" fillId="10" borderId="10" xfId="61" applyNumberFormat="1" applyFont="1" applyFill="1" applyBorder="1" applyAlignment="1" applyProtection="1">
      <alignment horizontal="right" vertical="center" wrapText="1"/>
      <protection hidden="1"/>
    </xf>
    <xf numFmtId="0" fontId="2" fillId="10" borderId="10" xfId="56" applyNumberFormat="1" applyFont="1" applyFill="1" applyBorder="1" applyAlignment="1" applyProtection="1">
      <alignment vertical="center" wrapText="1"/>
      <protection hidden="1"/>
    </xf>
    <xf numFmtId="0" fontId="2" fillId="11" borderId="10" xfId="0" applyFont="1" applyFill="1" applyBorder="1" applyAlignment="1" applyProtection="1">
      <alignment horizontal="center" vertical="center"/>
      <protection/>
    </xf>
    <xf numFmtId="0" fontId="2" fillId="19" borderId="10" xfId="61" applyFont="1" applyFill="1" applyBorder="1" applyAlignment="1" applyProtection="1">
      <alignment horizontal="center" vertical="top" wrapText="1"/>
      <protection hidden="1"/>
    </xf>
    <xf numFmtId="0" fontId="2" fillId="22" borderId="10" xfId="60" applyFont="1" applyFill="1" applyBorder="1" applyAlignment="1" applyProtection="1">
      <alignment horizontal="center" vertical="center"/>
      <protection hidden="1"/>
    </xf>
    <xf numFmtId="0" fontId="2" fillId="22" borderId="10" xfId="59" applyFont="1" applyFill="1" applyBorder="1" applyAlignment="1" applyProtection="1">
      <alignment horizontal="center" vertical="center" wrapText="1"/>
      <protection/>
    </xf>
    <xf numFmtId="0" fontId="6" fillId="22" borderId="10" xfId="60" applyFont="1" applyFill="1" applyBorder="1" applyAlignment="1" applyProtection="1">
      <alignment horizontal="center" vertical="center"/>
      <protection/>
    </xf>
    <xf numFmtId="0" fontId="0" fillId="23" borderId="10" xfId="0" applyFont="1" applyFill="1" applyBorder="1" applyAlignment="1" applyProtection="1">
      <alignment horizontal="left" vertical="top" wrapText="1"/>
      <protection hidden="1"/>
    </xf>
    <xf numFmtId="0" fontId="0" fillId="23" borderId="10" xfId="0" applyFont="1" applyFill="1" applyBorder="1" applyAlignment="1" applyProtection="1">
      <alignment horizontal="left" vertical="top" wrapText="1"/>
      <protection/>
    </xf>
    <xf numFmtId="0" fontId="9" fillId="10" borderId="10" xfId="56" applyFont="1" applyFill="1" applyBorder="1" applyAlignment="1" applyProtection="1">
      <alignment horizontal="center" vertical="center" wrapText="1"/>
      <protection/>
    </xf>
    <xf numFmtId="0" fontId="2" fillId="0" borderId="10" xfId="56" applyFont="1" applyFill="1" applyBorder="1" applyAlignment="1" applyProtection="1">
      <alignment vertical="center" wrapText="1"/>
      <protection locked="0"/>
    </xf>
    <xf numFmtId="164" fontId="0" fillId="0" borderId="10" xfId="59" applyNumberFormat="1" applyFont="1" applyBorder="1" applyAlignment="1" applyProtection="1">
      <alignment horizontal="left" vertical="center"/>
      <protection locked="0"/>
    </xf>
    <xf numFmtId="49" fontId="2" fillId="23" borderId="10" xfId="56" applyNumberFormat="1" applyFont="1" applyFill="1" applyBorder="1" applyAlignment="1" applyProtection="1">
      <alignment horizontal="center" vertical="center" wrapText="1"/>
      <protection hidden="1"/>
    </xf>
    <xf numFmtId="49" fontId="10" fillId="23" borderId="10" xfId="56" applyNumberFormat="1" applyFont="1" applyFill="1" applyBorder="1" applyAlignment="1" applyProtection="1">
      <alignment horizontal="center" vertical="center" wrapText="1"/>
      <protection hidden="1"/>
    </xf>
    <xf numFmtId="49" fontId="2" fillId="4" borderId="10" xfId="56" applyNumberFormat="1" applyFont="1" applyFill="1" applyBorder="1" applyAlignment="1" applyProtection="1">
      <alignment horizontal="center" vertical="center" wrapText="1"/>
      <protection hidden="1"/>
    </xf>
    <xf numFmtId="0" fontId="0" fillId="10" borderId="10" xfId="68" applyNumberFormat="1" applyFont="1" applyFill="1" applyBorder="1" applyAlignment="1" applyProtection="1">
      <alignment horizontal="left" vertical="center"/>
      <protection hidden="1"/>
    </xf>
    <xf numFmtId="0" fontId="0" fillId="23" borderId="10" xfId="58" applyFill="1" applyBorder="1" applyAlignment="1" applyProtection="1">
      <alignment horizontal="left" vertical="top" wrapText="1"/>
      <protection/>
    </xf>
    <xf numFmtId="0" fontId="0" fillId="23" borderId="10" xfId="58" applyFont="1" applyFill="1" applyBorder="1" applyAlignment="1" applyProtection="1">
      <alignment horizontal="left" vertical="top" wrapText="1"/>
      <protection hidden="1"/>
    </xf>
    <xf numFmtId="0" fontId="5" fillId="10" borderId="10" xfId="0" applyFont="1" applyFill="1" applyBorder="1" applyAlignment="1" applyProtection="1">
      <alignment horizontal="left" vertical="top" wrapText="1"/>
      <protection hidden="1"/>
    </xf>
    <xf numFmtId="0" fontId="0" fillId="0" borderId="10" xfId="0" applyFont="1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2" fillId="10" borderId="10" xfId="56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59" applyFont="1" applyFill="1" applyBorder="1" applyAlignment="1" applyProtection="1">
      <alignment horizontal="left" vertical="top" wrapText="1"/>
      <protection locked="0"/>
    </xf>
    <xf numFmtId="0" fontId="2" fillId="10" borderId="12" xfId="0" applyFont="1" applyFill="1" applyBorder="1" applyAlignment="1" applyProtection="1">
      <alignment vertical="top" wrapText="1"/>
      <protection/>
    </xf>
    <xf numFmtId="0" fontId="2" fillId="10" borderId="13" xfId="0" applyFont="1" applyFill="1" applyBorder="1" applyAlignment="1" applyProtection="1">
      <alignment vertical="top" wrapText="1"/>
      <protection/>
    </xf>
    <xf numFmtId="0" fontId="2" fillId="10" borderId="14" xfId="56" applyFont="1" applyFill="1" applyBorder="1" applyAlignment="1" applyProtection="1">
      <alignment horizontal="center" vertical="center" wrapText="1"/>
      <protection hidden="1"/>
    </xf>
    <xf numFmtId="0" fontId="2" fillId="22" borderId="15" xfId="59" applyFont="1" applyFill="1" applyBorder="1" applyAlignment="1" applyProtection="1">
      <alignment vertical="top" wrapText="1"/>
      <protection/>
    </xf>
    <xf numFmtId="0" fontId="2" fillId="22" borderId="16" xfId="59" applyFont="1" applyFill="1" applyBorder="1" applyAlignment="1" applyProtection="1">
      <alignment vertical="top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 locked="0"/>
    </xf>
    <xf numFmtId="0" fontId="0" fillId="0" borderId="10" xfId="56" applyNumberFormat="1" applyFont="1" applyFill="1" applyBorder="1" applyAlignment="1" applyProtection="1">
      <alignment horizontal="left" vertical="top" wrapText="1"/>
      <protection locked="0"/>
    </xf>
    <xf numFmtId="0" fontId="2" fillId="10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23" borderId="10" xfId="0" applyFont="1" applyFill="1" applyBorder="1" applyAlignment="1" applyProtection="1">
      <alignment horizontal="left" vertical="top" wrapText="1"/>
      <protection hidden="1"/>
    </xf>
    <xf numFmtId="0" fontId="2" fillId="10" borderId="14" xfId="56" applyFont="1" applyFill="1" applyBorder="1" applyAlignment="1" applyProtection="1">
      <alignment horizontal="center" vertical="center" wrapText="1"/>
      <protection hidden="1"/>
    </xf>
    <xf numFmtId="0" fontId="2" fillId="10" borderId="10" xfId="56" applyFont="1" applyFill="1" applyBorder="1" applyAlignment="1" applyProtection="1">
      <alignment horizontal="center" vertical="center" wrapText="1"/>
      <protection hidden="1"/>
    </xf>
    <xf numFmtId="0" fontId="0" fillId="23" borderId="10" xfId="58" applyFont="1" applyFill="1" applyBorder="1" applyAlignment="1" applyProtection="1">
      <alignment horizontal="left" vertical="top" wrapText="1"/>
      <protection/>
    </xf>
    <xf numFmtId="0" fontId="0" fillId="0" borderId="10" xfId="0" applyNumberFormat="1" applyFill="1" applyBorder="1" applyAlignment="1" applyProtection="1">
      <alignment horizontal="left" vertical="top" wrapText="1"/>
      <protection locked="0"/>
    </xf>
    <xf numFmtId="49" fontId="2" fillId="22" borderId="10" xfId="0" applyNumberFormat="1" applyFont="1" applyFill="1" applyBorder="1" applyAlignment="1" applyProtection="1">
      <alignment horizontal="center"/>
      <protection/>
    </xf>
    <xf numFmtId="0" fontId="2" fillId="22" borderId="11" xfId="0" applyFont="1" applyFill="1" applyBorder="1" applyAlignment="1" applyProtection="1">
      <alignment horizontal="center" vertical="top" wrapText="1"/>
      <protection/>
    </xf>
    <xf numFmtId="0" fontId="2" fillId="22" borderId="14" xfId="0" applyFont="1" applyFill="1" applyBorder="1" applyAlignment="1" applyProtection="1">
      <alignment horizontal="center" vertical="top" wrapText="1"/>
      <protection/>
    </xf>
    <xf numFmtId="0" fontId="2" fillId="22" borderId="18" xfId="0" applyFont="1" applyFill="1" applyBorder="1" applyAlignment="1" applyProtection="1">
      <alignment horizontal="center" vertical="center" wrapText="1"/>
      <protection/>
    </xf>
    <xf numFmtId="0" fontId="2" fillId="22" borderId="16" xfId="0" applyFont="1" applyFill="1" applyBorder="1" applyAlignment="1" applyProtection="1">
      <alignment horizontal="center" vertical="center" wrapText="1"/>
      <protection/>
    </xf>
    <xf numFmtId="0" fontId="2" fillId="22" borderId="10" xfId="58" applyFont="1" applyFill="1" applyBorder="1" applyAlignment="1" applyProtection="1">
      <alignment horizontal="center" vertical="top" wrapText="1"/>
      <protection/>
    </xf>
    <xf numFmtId="0" fontId="2" fillId="10" borderId="10" xfId="0" applyFont="1" applyFill="1" applyBorder="1" applyAlignment="1" applyProtection="1">
      <alignment horizontal="center" vertical="center" wrapText="1"/>
      <protection/>
    </xf>
    <xf numFmtId="0" fontId="3" fillId="23" borderId="10" xfId="60" applyFont="1" applyFill="1" applyBorder="1" applyAlignment="1" applyProtection="1">
      <alignment horizontal="left" vertical="top" wrapText="1"/>
      <protection/>
    </xf>
    <xf numFmtId="0" fontId="3" fillId="0" borderId="10" xfId="60" applyFont="1" applyFill="1" applyBorder="1" applyAlignment="1" applyProtection="1">
      <alignment horizontal="left" vertical="top" wrapText="1"/>
      <protection locked="0"/>
    </xf>
    <xf numFmtId="49" fontId="2" fillId="10" borderId="10" xfId="0" applyNumberFormat="1" applyFont="1" applyFill="1" applyBorder="1" applyAlignment="1" applyProtection="1">
      <alignment horizontal="center" vertical="center" wrapText="1"/>
      <protection/>
    </xf>
    <xf numFmtId="0" fontId="3" fillId="10" borderId="10" xfId="0" applyNumberFormat="1" applyFont="1" applyFill="1" applyBorder="1" applyAlignment="1" applyProtection="1">
      <alignment horizontal="left" vertical="top" wrapText="1"/>
      <protection/>
    </xf>
    <xf numFmtId="49" fontId="0" fillId="22" borderId="10" xfId="0" applyNumberFormat="1" applyFill="1" applyBorder="1" applyAlignment="1" applyProtection="1">
      <alignment/>
      <protection/>
    </xf>
    <xf numFmtId="0" fontId="16" fillId="25" borderId="10" xfId="0" applyFont="1" applyFill="1" applyBorder="1" applyAlignment="1" applyProtection="1">
      <alignment horizontal="right"/>
      <protection/>
    </xf>
    <xf numFmtId="49" fontId="2" fillId="22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 locked="0"/>
    </xf>
    <xf numFmtId="0" fontId="2" fillId="16" borderId="10" xfId="0" applyFont="1" applyFill="1" applyBorder="1" applyAlignment="1" applyProtection="1">
      <alignment horizontal="center" vertical="top"/>
      <protection/>
    </xf>
    <xf numFmtId="0" fontId="0" fillId="23" borderId="10" xfId="0" applyNumberFormat="1" applyFont="1" applyFill="1" applyBorder="1" applyAlignment="1" applyProtection="1">
      <alignment horizontal="left" vertical="top" wrapText="1"/>
      <protection/>
    </xf>
    <xf numFmtId="0" fontId="0" fillId="10" borderId="10" xfId="0" applyNumberFormat="1" applyFont="1" applyFill="1" applyBorder="1" applyAlignment="1" applyProtection="1">
      <alignment horizontal="left" vertical="top" wrapText="1"/>
      <protection/>
    </xf>
    <xf numFmtId="0" fontId="0" fillId="4" borderId="19" xfId="56" applyFont="1" applyFill="1" applyBorder="1" applyAlignment="1" applyProtection="1">
      <alignment horizontal="center" vertical="center"/>
      <protection hidden="1"/>
    </xf>
    <xf numFmtId="0" fontId="0" fillId="4" borderId="20" xfId="56" applyFont="1" applyFill="1" applyBorder="1" applyAlignment="1" applyProtection="1">
      <alignment horizontal="center" vertical="center"/>
      <protection hidden="1"/>
    </xf>
    <xf numFmtId="0" fontId="0" fillId="4" borderId="13" xfId="56" applyFont="1" applyFill="1" applyBorder="1" applyAlignment="1" applyProtection="1">
      <alignment horizontal="center" vertical="center"/>
      <protection hidden="1"/>
    </xf>
    <xf numFmtId="0" fontId="8" fillId="22" borderId="10" xfId="56" applyFont="1" applyFill="1" applyBorder="1" applyAlignment="1" applyProtection="1">
      <alignment horizontal="center" vertical="center" wrapText="1"/>
      <protection hidden="1"/>
    </xf>
    <xf numFmtId="0" fontId="9" fillId="23" borderId="18" xfId="56" applyFont="1" applyFill="1" applyBorder="1" applyAlignment="1" applyProtection="1">
      <alignment horizontal="center" vertical="center" wrapText="1"/>
      <protection hidden="1"/>
    </xf>
    <xf numFmtId="0" fontId="9" fillId="23" borderId="15" xfId="56" applyFont="1" applyFill="1" applyBorder="1" applyAlignment="1" applyProtection="1">
      <alignment horizontal="center" vertical="center" wrapText="1"/>
      <protection hidden="1"/>
    </xf>
    <xf numFmtId="0" fontId="9" fillId="23" borderId="16" xfId="56" applyFont="1" applyFill="1" applyBorder="1" applyAlignment="1" applyProtection="1">
      <alignment horizontal="center" vertical="center" wrapText="1"/>
      <protection hidden="1"/>
    </xf>
    <xf numFmtId="0" fontId="2" fillId="0" borderId="11" xfId="56" applyFont="1" applyBorder="1" applyAlignment="1" applyProtection="1">
      <alignment horizontal="left" vertical="center"/>
      <protection locked="0"/>
    </xf>
    <xf numFmtId="0" fontId="2" fillId="0" borderId="14" xfId="56" applyFont="1" applyBorder="1" applyAlignment="1" applyProtection="1">
      <alignment horizontal="left" vertical="center"/>
      <protection locked="0"/>
    </xf>
    <xf numFmtId="0" fontId="0" fillId="4" borderId="21" xfId="56" applyFont="1" applyFill="1" applyBorder="1" applyAlignment="1" applyProtection="1">
      <alignment horizontal="center" vertical="center"/>
      <protection hidden="1"/>
    </xf>
    <xf numFmtId="9" fontId="2" fillId="23" borderId="10" xfId="56" applyNumberFormat="1" applyFont="1" applyFill="1" applyBorder="1" applyAlignment="1" applyProtection="1">
      <alignment horizontal="center" vertical="center" wrapText="1"/>
      <protection hidden="1"/>
    </xf>
    <xf numFmtId="0" fontId="0" fillId="23" borderId="10" xfId="0" applyFill="1" applyBorder="1" applyAlignment="1" applyProtection="1">
      <alignment horizontal="center" vertical="center" wrapText="1"/>
      <protection hidden="1"/>
    </xf>
    <xf numFmtId="0" fontId="10" fillId="4" borderId="10" xfId="56" applyFont="1" applyFill="1" applyBorder="1" applyAlignment="1" applyProtection="1">
      <alignment horizontal="center"/>
      <protection hidden="1"/>
    </xf>
    <xf numFmtId="0" fontId="2" fillId="4" borderId="10" xfId="56" applyFont="1" applyFill="1" applyBorder="1" applyAlignment="1" applyProtection="1">
      <alignment/>
      <protection hidden="1"/>
    </xf>
    <xf numFmtId="0" fontId="0" fillId="4" borderId="10" xfId="0" applyFill="1" applyBorder="1" applyAlignment="1" applyProtection="1">
      <alignment/>
      <protection hidden="1"/>
    </xf>
    <xf numFmtId="0" fontId="2" fillId="23" borderId="10" xfId="56" applyFont="1" applyFill="1" applyBorder="1" applyAlignment="1" applyProtection="1">
      <alignment horizontal="center" vertical="center" wrapText="1"/>
      <protection hidden="1"/>
    </xf>
    <xf numFmtId="0" fontId="2" fillId="23" borderId="18" xfId="56" applyFont="1" applyFill="1" applyBorder="1" applyAlignment="1" applyProtection="1">
      <alignment horizontal="center" vertical="center" wrapText="1"/>
      <protection hidden="1"/>
    </xf>
    <xf numFmtId="0" fontId="2" fillId="23" borderId="15" xfId="56" applyFont="1" applyFill="1" applyBorder="1" applyAlignment="1" applyProtection="1">
      <alignment horizontal="center" vertical="center" wrapText="1"/>
      <protection hidden="1"/>
    </xf>
    <xf numFmtId="0" fontId="2" fillId="23" borderId="16" xfId="56" applyFont="1" applyFill="1" applyBorder="1" applyAlignment="1" applyProtection="1">
      <alignment horizontal="center" vertical="center" wrapText="1"/>
      <protection hidden="1"/>
    </xf>
    <xf numFmtId="9" fontId="2" fillId="23" borderId="18" xfId="56" applyNumberFormat="1" applyFont="1" applyFill="1" applyBorder="1" applyAlignment="1" applyProtection="1">
      <alignment horizontal="center" vertical="center" wrapText="1"/>
      <protection hidden="1"/>
    </xf>
    <xf numFmtId="9" fontId="2" fillId="23" borderId="15" xfId="56" applyNumberFormat="1" applyFont="1" applyFill="1" applyBorder="1" applyAlignment="1" applyProtection="1">
      <alignment horizontal="center" vertical="center" wrapText="1"/>
      <protection hidden="1"/>
    </xf>
    <xf numFmtId="9" fontId="2" fillId="23" borderId="16" xfId="56" applyNumberFormat="1" applyFont="1" applyFill="1" applyBorder="1" applyAlignment="1" applyProtection="1">
      <alignment horizontal="center" vertical="center" wrapText="1"/>
      <protection hidden="1"/>
    </xf>
    <xf numFmtId="49" fontId="2" fillId="23" borderId="10" xfId="56" applyNumberFormat="1" applyFont="1" applyFill="1" applyBorder="1" applyAlignment="1" applyProtection="1">
      <alignment horizontal="center" vertical="center" wrapText="1"/>
      <protection hidden="1"/>
    </xf>
    <xf numFmtId="9" fontId="2" fillId="4" borderId="10" xfId="56" applyNumberFormat="1" applyFont="1" applyFill="1" applyBorder="1" applyAlignment="1" applyProtection="1">
      <alignment horizontal="center" vertical="center" wrapText="1"/>
      <protection hidden="1"/>
    </xf>
    <xf numFmtId="0" fontId="0" fillId="4" borderId="10" xfId="57" applyFill="1" applyBorder="1" applyAlignment="1" applyProtection="1">
      <alignment horizontal="center" vertical="center" wrapText="1"/>
      <protection hidden="1"/>
    </xf>
    <xf numFmtId="0" fontId="2" fillId="23" borderId="10" xfId="56" applyFont="1" applyFill="1" applyBorder="1" applyAlignment="1" applyProtection="1">
      <alignment horizontal="center" wrapText="1"/>
      <protection hidden="1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2" fillId="22" borderId="18" xfId="58" applyFont="1" applyFill="1" applyBorder="1" applyAlignment="1" applyProtection="1">
      <alignment horizontal="center" vertical="center" wrapText="1"/>
      <protection/>
    </xf>
    <xf numFmtId="0" fontId="2" fillId="22" borderId="16" xfId="58" applyFont="1" applyFill="1" applyBorder="1" applyAlignment="1" applyProtection="1">
      <alignment horizontal="center" vertical="center" wrapText="1"/>
      <protection/>
    </xf>
    <xf numFmtId="0" fontId="2" fillId="22" borderId="11" xfId="58" applyFont="1" applyFill="1" applyBorder="1" applyAlignment="1" applyProtection="1">
      <alignment horizontal="center" vertical="top" wrapText="1"/>
      <protection/>
    </xf>
    <xf numFmtId="0" fontId="2" fillId="22" borderId="17" xfId="58" applyFont="1" applyFill="1" applyBorder="1" applyAlignment="1" applyProtection="1">
      <alignment horizontal="center" vertical="top" wrapText="1"/>
      <protection/>
    </xf>
    <xf numFmtId="0" fontId="2" fillId="22" borderId="14" xfId="58" applyFont="1" applyFill="1" applyBorder="1" applyAlignment="1" applyProtection="1">
      <alignment horizontal="center" vertical="top" wrapText="1"/>
      <protection/>
    </xf>
    <xf numFmtId="0" fontId="2" fillId="10" borderId="10" xfId="0" applyFont="1" applyFill="1" applyBorder="1" applyAlignment="1" applyProtection="1">
      <alignment horizontal="left" vertical="top" wrapText="1"/>
      <protection/>
    </xf>
    <xf numFmtId="0" fontId="2" fillId="22" borderId="10" xfId="58" applyFont="1" applyFill="1" applyBorder="1" applyAlignment="1" applyProtection="1">
      <alignment horizontal="center" vertical="top" wrapText="1"/>
      <protection/>
    </xf>
    <xf numFmtId="0" fontId="0" fillId="0" borderId="10" xfId="0" applyBorder="1" applyAlignment="1" applyProtection="1">
      <alignment horizontal="left" vertical="top" wrapText="1"/>
      <protection/>
    </xf>
    <xf numFmtId="0" fontId="0" fillId="0" borderId="10" xfId="0" applyFont="1" applyFill="1" applyBorder="1" applyAlignment="1" applyProtection="1">
      <alignment horizontal="left" vertical="top" wrapText="1"/>
      <protection locked="0"/>
    </xf>
    <xf numFmtId="0" fontId="2" fillId="10" borderId="10" xfId="0" applyFont="1" applyFill="1" applyBorder="1" applyAlignment="1" applyProtection="1">
      <alignment horizontal="center" vertical="center" wrapText="1"/>
      <protection hidden="1"/>
    </xf>
    <xf numFmtId="0" fontId="0" fillId="10" borderId="10" xfId="58" applyFont="1" applyFill="1" applyBorder="1" applyAlignment="1" applyProtection="1">
      <alignment horizontal="left" vertical="top" wrapText="1"/>
      <protection hidden="1"/>
    </xf>
    <xf numFmtId="0" fontId="0" fillId="0" borderId="10" xfId="0" applyFont="1" applyBorder="1" applyAlignment="1" applyProtection="1">
      <alignment horizontal="left" vertical="top"/>
      <protection locked="0"/>
    </xf>
    <xf numFmtId="0" fontId="0" fillId="10" borderId="10" xfId="68" applyNumberFormat="1" applyFont="1" applyFill="1" applyBorder="1" applyAlignment="1" applyProtection="1">
      <alignment horizontal="left" vertical="center"/>
      <protection hidden="1"/>
    </xf>
    <xf numFmtId="0" fontId="2" fillId="16" borderId="18" xfId="0" applyFont="1" applyFill="1" applyBorder="1" applyAlignment="1" applyProtection="1">
      <alignment horizontal="center" vertical="top"/>
      <protection/>
    </xf>
    <xf numFmtId="0" fontId="2" fillId="16" borderId="16" xfId="0" applyFont="1" applyFill="1" applyBorder="1" applyAlignment="1" applyProtection="1">
      <alignment horizontal="center" vertical="top"/>
      <protection/>
    </xf>
    <xf numFmtId="0" fontId="2" fillId="10" borderId="21" xfId="0" applyFont="1" applyFill="1" applyBorder="1" applyAlignment="1" applyProtection="1">
      <alignment horizontal="left" vertical="top" wrapText="1"/>
      <protection/>
    </xf>
    <xf numFmtId="0" fontId="2" fillId="10" borderId="22" xfId="0" applyFont="1" applyFill="1" applyBorder="1" applyAlignment="1" applyProtection="1">
      <alignment horizontal="left" vertical="top" wrapText="1"/>
      <protection/>
    </xf>
    <xf numFmtId="0" fontId="2" fillId="10" borderId="19" xfId="0" applyFont="1" applyFill="1" applyBorder="1" applyAlignment="1" applyProtection="1">
      <alignment horizontal="left" vertical="top" wrapText="1"/>
      <protection/>
    </xf>
    <xf numFmtId="0" fontId="2" fillId="10" borderId="20" xfId="0" applyFont="1" applyFill="1" applyBorder="1" applyAlignment="1" applyProtection="1">
      <alignment horizontal="left" vertical="top" wrapText="1"/>
      <protection/>
    </xf>
    <xf numFmtId="0" fontId="2" fillId="10" borderId="23" xfId="0" applyFont="1" applyFill="1" applyBorder="1" applyAlignment="1" applyProtection="1">
      <alignment horizontal="left" vertical="top" wrapText="1"/>
      <protection/>
    </xf>
    <xf numFmtId="0" fontId="2" fillId="10" borderId="13" xfId="0" applyFont="1" applyFill="1" applyBorder="1" applyAlignment="1" applyProtection="1">
      <alignment horizontal="left" vertical="top" wrapText="1"/>
      <protection/>
    </xf>
    <xf numFmtId="0" fontId="0" fillId="0" borderId="21" xfId="0" applyNumberFormat="1" applyFont="1" applyFill="1" applyBorder="1" applyAlignment="1" applyProtection="1">
      <alignment horizontal="left" vertical="top" wrapText="1"/>
      <protection locked="0"/>
    </xf>
    <xf numFmtId="0" fontId="0" fillId="0" borderId="22" xfId="0" applyNumberFormat="1" applyFont="1" applyFill="1" applyBorder="1" applyAlignment="1" applyProtection="1">
      <alignment horizontal="left" vertical="top" wrapText="1"/>
      <protection locked="0"/>
    </xf>
    <xf numFmtId="0" fontId="0" fillId="0" borderId="19" xfId="0" applyNumberFormat="1" applyFont="1" applyFill="1" applyBorder="1" applyAlignment="1" applyProtection="1">
      <alignment horizontal="left" vertical="top" wrapText="1"/>
      <protection locked="0"/>
    </xf>
    <xf numFmtId="0" fontId="0" fillId="0" borderId="20" xfId="0" applyNumberFormat="1" applyFont="1" applyFill="1" applyBorder="1" applyAlignment="1" applyProtection="1">
      <alignment horizontal="left" vertical="top" wrapText="1"/>
      <protection locked="0"/>
    </xf>
    <xf numFmtId="0" fontId="0" fillId="0" borderId="23" xfId="0" applyNumberFormat="1" applyFont="1" applyFill="1" applyBorder="1" applyAlignment="1" applyProtection="1">
      <alignment horizontal="left" vertical="top" wrapText="1"/>
      <protection locked="0"/>
    </xf>
    <xf numFmtId="0" fontId="0" fillId="0" borderId="13" xfId="0" applyNumberFormat="1" applyFont="1" applyFill="1" applyBorder="1" applyAlignment="1" applyProtection="1">
      <alignment horizontal="left" vertical="top" wrapText="1"/>
      <protection locked="0"/>
    </xf>
    <xf numFmtId="49" fontId="0" fillId="22" borderId="18" xfId="0" applyNumberFormat="1" applyFill="1" applyBorder="1" applyAlignment="1" applyProtection="1">
      <alignment horizontal="center"/>
      <protection/>
    </xf>
    <xf numFmtId="49" fontId="0" fillId="22" borderId="16" xfId="0" applyNumberFormat="1" applyFill="1" applyBorder="1" applyAlignment="1" applyProtection="1">
      <alignment horizontal="center"/>
      <protection/>
    </xf>
    <xf numFmtId="0" fontId="0" fillId="0" borderId="10" xfId="56" applyNumberFormat="1" applyFont="1" applyFill="1" applyBorder="1" applyAlignment="1" applyProtection="1">
      <alignment horizontal="left" vertical="top" wrapText="1"/>
      <protection locked="0"/>
    </xf>
    <xf numFmtId="0" fontId="2" fillId="10" borderId="10" xfId="56" applyNumberFormat="1" applyFont="1" applyFill="1" applyBorder="1" applyAlignment="1" applyProtection="1">
      <alignment horizontal="center" vertical="center" wrapText="1"/>
      <protection hidden="1"/>
    </xf>
    <xf numFmtId="0" fontId="16" fillId="25" borderId="11" xfId="0" applyFont="1" applyFill="1" applyBorder="1" applyAlignment="1" applyProtection="1">
      <alignment horizontal="right"/>
      <protection/>
    </xf>
    <xf numFmtId="0" fontId="16" fillId="25" borderId="17" xfId="0" applyFont="1" applyFill="1" applyBorder="1" applyAlignment="1" applyProtection="1">
      <alignment horizontal="right"/>
      <protection/>
    </xf>
    <xf numFmtId="0" fontId="16" fillId="25" borderId="14" xfId="0" applyFont="1" applyFill="1" applyBorder="1" applyAlignment="1" applyProtection="1">
      <alignment horizontal="right"/>
      <protection/>
    </xf>
    <xf numFmtId="0" fontId="0" fillId="23" borderId="10" xfId="0" applyFont="1" applyFill="1" applyBorder="1" applyAlignment="1" applyProtection="1">
      <alignment horizontal="left" vertical="top" wrapText="1"/>
      <protection/>
    </xf>
    <xf numFmtId="0" fontId="0" fillId="23" borderId="10" xfId="0" applyFont="1" applyFill="1" applyBorder="1" applyAlignment="1" applyProtection="1">
      <alignment horizontal="left" vertical="top" wrapText="1"/>
      <protection/>
    </xf>
    <xf numFmtId="0" fontId="2" fillId="10" borderId="10" xfId="0" applyFont="1" applyFill="1" applyBorder="1" applyAlignment="1" applyProtection="1">
      <alignment horizontal="right" vertical="center" wrapText="1"/>
      <protection/>
    </xf>
    <xf numFmtId="0" fontId="2" fillId="10" borderId="10" xfId="0" applyNumberFormat="1" applyFont="1" applyFill="1" applyBorder="1" applyAlignment="1" applyProtection="1">
      <alignment horizontal="center" vertical="center" wrapText="1"/>
      <protection/>
    </xf>
    <xf numFmtId="0" fontId="2" fillId="22" borderId="10" xfId="0" applyFont="1" applyFill="1" applyBorder="1" applyAlignment="1" applyProtection="1">
      <alignment horizontal="center" vertical="top"/>
      <protection/>
    </xf>
    <xf numFmtId="0" fontId="2" fillId="22" borderId="10" xfId="61" applyFont="1" applyFill="1" applyBorder="1" applyAlignment="1" applyProtection="1">
      <alignment horizontal="center" vertical="top" wrapText="1"/>
      <protection/>
    </xf>
    <xf numFmtId="164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10" borderId="10" xfId="0" applyNumberFormat="1" applyFont="1" applyFill="1" applyBorder="1" applyAlignment="1" applyProtection="1">
      <alignment horizontal="center" vertical="center" wrapText="1"/>
      <protection hidden="1"/>
    </xf>
    <xf numFmtId="0" fontId="9" fillId="10" borderId="10" xfId="56" applyFont="1" applyFill="1" applyBorder="1" applyAlignment="1" applyProtection="1">
      <alignment horizontal="right" vertical="center" wrapText="1"/>
      <protection hidden="1"/>
    </xf>
    <xf numFmtId="0" fontId="2" fillId="16" borderId="18" xfId="61" applyFont="1" applyFill="1" applyBorder="1" applyAlignment="1" applyProtection="1">
      <alignment horizontal="center" vertical="top" wrapText="1"/>
      <protection hidden="1"/>
    </xf>
    <xf numFmtId="0" fontId="2" fillId="16" borderId="15" xfId="61" applyFont="1" applyFill="1" applyBorder="1" applyAlignment="1" applyProtection="1">
      <alignment horizontal="center" vertical="top" wrapText="1"/>
      <protection hidden="1"/>
    </xf>
    <xf numFmtId="0" fontId="2" fillId="16" borderId="16" xfId="61" applyFont="1" applyFill="1" applyBorder="1" applyAlignment="1" applyProtection="1">
      <alignment horizontal="center" vertical="top" wrapText="1"/>
      <protection hidden="1"/>
    </xf>
    <xf numFmtId="0" fontId="2" fillId="16" borderId="10" xfId="61" applyFont="1" applyFill="1" applyBorder="1" applyAlignment="1" applyProtection="1">
      <alignment horizontal="center" vertical="top" wrapText="1"/>
      <protection hidden="1"/>
    </xf>
    <xf numFmtId="0" fontId="4" fillId="0" borderId="10" xfId="56" applyFont="1" applyFill="1" applyBorder="1" applyAlignment="1" applyProtection="1">
      <alignment horizontal="center" vertical="center" wrapText="1"/>
      <protection locked="0"/>
    </xf>
    <xf numFmtId="0" fontId="4" fillId="0" borderId="10" xfId="56" applyFont="1" applyFill="1" applyBorder="1" applyAlignment="1" applyProtection="1">
      <alignment horizontal="left" vertical="top" wrapText="1"/>
      <protection locked="0"/>
    </xf>
    <xf numFmtId="0" fontId="0" fillId="23" borderId="18" xfId="0" applyFont="1" applyFill="1" applyBorder="1" applyAlignment="1" applyProtection="1">
      <alignment horizontal="left" vertical="top" wrapText="1"/>
      <protection hidden="1"/>
    </xf>
    <xf numFmtId="0" fontId="0" fillId="23" borderId="15" xfId="0" applyFont="1" applyFill="1" applyBorder="1" applyAlignment="1" applyProtection="1">
      <alignment horizontal="left" vertical="top" wrapText="1"/>
      <protection hidden="1"/>
    </xf>
    <xf numFmtId="0" fontId="0" fillId="23" borderId="18" xfId="61" applyFont="1" applyFill="1" applyBorder="1" applyAlignment="1" applyProtection="1">
      <alignment horizontal="left" vertical="top" wrapText="1"/>
      <protection hidden="1"/>
    </xf>
    <xf numFmtId="0" fontId="0" fillId="23" borderId="15" xfId="61" applyFont="1" applyFill="1" applyBorder="1" applyAlignment="1" applyProtection="1">
      <alignment horizontal="left" vertical="top" wrapText="1"/>
      <protection hidden="1"/>
    </xf>
    <xf numFmtId="0" fontId="0" fillId="23" borderId="16" xfId="61" applyFont="1" applyFill="1" applyBorder="1" applyAlignment="1" applyProtection="1">
      <alignment horizontal="left" vertical="top" wrapText="1"/>
      <protection hidden="1"/>
    </xf>
    <xf numFmtId="0" fontId="0" fillId="0" borderId="10" xfId="61" applyNumberFormat="1" applyFont="1" applyFill="1" applyBorder="1" applyAlignment="1" applyProtection="1">
      <alignment horizontal="left" vertical="top" wrapText="1"/>
      <protection locked="0"/>
    </xf>
    <xf numFmtId="0" fontId="0" fillId="10" borderId="10" xfId="0" applyFont="1" applyFill="1" applyBorder="1" applyAlignment="1" applyProtection="1">
      <alignment horizontal="left" vertical="top" wrapText="1"/>
      <protection hidden="1"/>
    </xf>
    <xf numFmtId="0" fontId="9" fillId="10" borderId="10" xfId="56" applyFont="1" applyFill="1" applyBorder="1" applyAlignment="1" applyProtection="1">
      <alignment horizontal="center" vertical="center" wrapText="1"/>
      <protection hidden="1"/>
    </xf>
    <xf numFmtId="0" fontId="2" fillId="10" borderId="10" xfId="56" applyFont="1" applyFill="1" applyBorder="1" applyAlignment="1" applyProtection="1">
      <alignment horizontal="right" vertical="center" wrapText="1"/>
      <protection hidden="1"/>
    </xf>
    <xf numFmtId="0" fontId="2" fillId="0" borderId="10" xfId="0" applyFont="1" applyBorder="1" applyAlignment="1" applyProtection="1">
      <alignment horizontal="center" vertical="center"/>
      <protection locked="0"/>
    </xf>
    <xf numFmtId="0" fontId="0" fillId="10" borderId="10" xfId="56" applyFont="1" applyFill="1" applyBorder="1" applyAlignment="1" applyProtection="1">
      <alignment horizontal="left" vertical="top" wrapText="1"/>
      <protection/>
    </xf>
    <xf numFmtId="0" fontId="0" fillId="10" borderId="10" xfId="56" applyFont="1" applyFill="1" applyBorder="1" applyAlignment="1" applyProtection="1">
      <alignment horizontal="left" vertical="top" wrapText="1"/>
      <protection hidden="1"/>
    </xf>
    <xf numFmtId="0" fontId="0" fillId="10" borderId="10" xfId="0" applyFont="1" applyFill="1" applyBorder="1" applyAlignment="1" applyProtection="1">
      <alignment horizontal="left" vertical="top" wrapText="1"/>
      <protection/>
    </xf>
    <xf numFmtId="0" fontId="9" fillId="10" borderId="10" xfId="56" applyFont="1" applyFill="1" applyBorder="1" applyAlignment="1" applyProtection="1">
      <alignment horizontal="center" vertical="center" wrapText="1"/>
      <protection/>
    </xf>
    <xf numFmtId="0" fontId="2" fillId="16" borderId="10" xfId="0" applyFont="1" applyFill="1" applyBorder="1" applyAlignment="1" applyProtection="1">
      <alignment horizontal="left" vertical="top"/>
      <protection hidden="1"/>
    </xf>
    <xf numFmtId="0" fontId="2" fillId="10" borderId="10" xfId="61" applyFont="1" applyFill="1" applyBorder="1" applyAlignment="1" applyProtection="1">
      <alignment horizontal="center" vertical="center" wrapText="1"/>
      <protection hidden="1"/>
    </xf>
    <xf numFmtId="0" fontId="2" fillId="22" borderId="18" xfId="54" applyFont="1" applyFill="1" applyBorder="1" applyAlignment="1" applyProtection="1">
      <alignment horizontal="center" vertical="center" wrapText="1"/>
      <protection hidden="1"/>
    </xf>
    <xf numFmtId="0" fontId="2" fillId="22" borderId="16" xfId="54" applyFont="1" applyFill="1" applyBorder="1" applyAlignment="1" applyProtection="1">
      <alignment horizontal="center" vertical="center" wrapText="1"/>
      <protection hidden="1"/>
    </xf>
    <xf numFmtId="0" fontId="2" fillId="22" borderId="10" xfId="61" applyFont="1" applyFill="1" applyBorder="1" applyAlignment="1" applyProtection="1">
      <alignment horizontal="center" vertical="top" wrapText="1"/>
      <protection hidden="1"/>
    </xf>
    <xf numFmtId="0" fontId="2" fillId="22" borderId="11" xfId="61" applyFont="1" applyFill="1" applyBorder="1" applyAlignment="1" applyProtection="1">
      <alignment horizontal="center" vertical="top" wrapText="1"/>
      <protection hidden="1"/>
    </xf>
    <xf numFmtId="0" fontId="2" fillId="22" borderId="14" xfId="61" applyFont="1" applyFill="1" applyBorder="1" applyAlignment="1" applyProtection="1">
      <alignment horizontal="center" vertical="top" wrapText="1"/>
      <protection hidden="1"/>
    </xf>
    <xf numFmtId="0" fontId="2" fillId="22" borderId="10" xfId="61" applyFont="1" applyFill="1" applyBorder="1" applyAlignment="1" applyProtection="1">
      <alignment horizontal="center" vertical="top"/>
      <protection hidden="1"/>
    </xf>
    <xf numFmtId="0" fontId="2" fillId="10" borderId="10" xfId="0" applyFont="1" applyFill="1" applyBorder="1" applyAlignment="1" applyProtection="1">
      <alignment horizontal="right" vertical="center" wrapText="1"/>
      <protection hidden="1"/>
    </xf>
    <xf numFmtId="0" fontId="2" fillId="10" borderId="10" xfId="61" applyNumberFormat="1" applyFont="1" applyFill="1" applyBorder="1" applyAlignment="1" applyProtection="1">
      <alignment horizontal="center" vertical="center" wrapText="1"/>
      <protection hidden="1"/>
    </xf>
    <xf numFmtId="0" fontId="2" fillId="16" borderId="10" xfId="61" applyFont="1" applyFill="1" applyBorder="1" applyAlignment="1" applyProtection="1">
      <alignment horizontal="center" vertical="justify"/>
      <protection hidden="1"/>
    </xf>
    <xf numFmtId="0" fontId="0" fillId="10" borderId="10" xfId="61" applyFont="1" applyFill="1" applyBorder="1" applyAlignment="1" applyProtection="1">
      <alignment horizontal="left" vertical="top" wrapText="1"/>
      <protection hidden="1"/>
    </xf>
    <xf numFmtId="0" fontId="2" fillId="16" borderId="10" xfId="0" applyFont="1" applyFill="1" applyBorder="1" applyAlignment="1" applyProtection="1">
      <alignment horizontal="center" vertical="justify"/>
      <protection hidden="1"/>
    </xf>
    <xf numFmtId="0" fontId="0" fillId="0" borderId="10" xfId="0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61" applyFont="1" applyFill="1" applyBorder="1" applyAlignment="1" applyProtection="1">
      <alignment horizontal="left" vertical="top" wrapText="1"/>
      <protection locked="0"/>
    </xf>
    <xf numFmtId="0" fontId="0" fillId="23" borderId="10" xfId="61" applyFont="1" applyFill="1" applyBorder="1" applyAlignment="1" applyProtection="1">
      <alignment horizontal="left" vertical="top" wrapText="1"/>
      <protection hidden="1"/>
    </xf>
    <xf numFmtId="0" fontId="2" fillId="19" borderId="10" xfId="0" applyFont="1" applyFill="1" applyBorder="1" applyAlignment="1" applyProtection="1">
      <alignment horizontal="center" vertical="center" wrapText="1"/>
      <protection hidden="1"/>
    </xf>
    <xf numFmtId="0" fontId="2" fillId="22" borderId="10" xfId="0" applyFont="1" applyFill="1" applyBorder="1" applyAlignment="1" applyProtection="1">
      <alignment horizontal="center" vertical="center" wrapText="1"/>
      <protection hidden="1"/>
    </xf>
    <xf numFmtId="0" fontId="2" fillId="22" borderId="10" xfId="0" applyFont="1" applyFill="1" applyBorder="1" applyAlignment="1" applyProtection="1">
      <alignment horizontal="center" vertical="top" wrapText="1"/>
      <protection hidden="1"/>
    </xf>
    <xf numFmtId="0" fontId="0" fillId="22" borderId="10" xfId="0" applyFont="1" applyFill="1" applyBorder="1" applyAlignment="1" applyProtection="1">
      <alignment horizontal="center" vertical="top" wrapText="1"/>
      <protection hidden="1"/>
    </xf>
    <xf numFmtId="0" fontId="6" fillId="16" borderId="10" xfId="60" applyFont="1" applyFill="1" applyBorder="1" applyAlignment="1" applyProtection="1">
      <alignment horizontal="left" vertical="top"/>
      <protection hidden="1"/>
    </xf>
    <xf numFmtId="0" fontId="2" fillId="16" borderId="10" xfId="0" applyFont="1" applyFill="1" applyBorder="1" applyAlignment="1" applyProtection="1">
      <alignment vertical="top"/>
      <protection hidden="1"/>
    </xf>
    <xf numFmtId="0" fontId="3" fillId="10" borderId="10" xfId="60" applyFont="1" applyFill="1" applyBorder="1" applyAlignment="1" applyProtection="1">
      <alignment horizontal="left" vertical="top" wrapText="1"/>
      <protection hidden="1"/>
    </xf>
    <xf numFmtId="0" fontId="0" fillId="10" borderId="10" xfId="0" applyFill="1" applyBorder="1" applyAlignment="1" applyProtection="1">
      <alignment vertical="top" wrapText="1"/>
      <protection hidden="1"/>
    </xf>
    <xf numFmtId="0" fontId="6" fillId="10" borderId="11" xfId="60" applyFont="1" applyFill="1" applyBorder="1" applyAlignment="1" applyProtection="1">
      <alignment horizontal="center" vertical="center" wrapText="1"/>
      <protection hidden="1"/>
    </xf>
    <xf numFmtId="0" fontId="6" fillId="10" borderId="14" xfId="60" applyFont="1" applyFill="1" applyBorder="1" applyAlignment="1" applyProtection="1">
      <alignment horizontal="center" vertical="center" wrapText="1"/>
      <protection hidden="1"/>
    </xf>
    <xf numFmtId="0" fontId="6" fillId="22" borderId="18" xfId="60" applyFont="1" applyFill="1" applyBorder="1" applyAlignment="1" applyProtection="1">
      <alignment horizontal="center" vertical="center"/>
      <protection hidden="1"/>
    </xf>
    <xf numFmtId="0" fontId="6" fillId="22" borderId="16" xfId="60" applyFont="1" applyFill="1" applyBorder="1" applyAlignment="1" applyProtection="1">
      <alignment horizontal="center" vertical="center"/>
      <protection hidden="1"/>
    </xf>
    <xf numFmtId="0" fontId="6" fillId="10" borderId="10" xfId="60" applyFont="1" applyFill="1" applyBorder="1" applyAlignment="1" applyProtection="1">
      <alignment horizontal="center" vertical="center" wrapText="1"/>
      <protection hidden="1"/>
    </xf>
    <xf numFmtId="0" fontId="6" fillId="22" borderId="10" xfId="60" applyFont="1" applyFill="1" applyBorder="1" applyAlignment="1" applyProtection="1">
      <alignment horizontal="center"/>
      <protection hidden="1"/>
    </xf>
    <xf numFmtId="0" fontId="6" fillId="22" borderId="10" xfId="60" applyFont="1" applyFill="1" applyBorder="1" applyAlignment="1" applyProtection="1">
      <alignment horizontal="left"/>
      <protection hidden="1"/>
    </xf>
    <xf numFmtId="0" fontId="3" fillId="0" borderId="11" xfId="60" applyFont="1" applyFill="1" applyBorder="1" applyAlignment="1" applyProtection="1">
      <alignment horizontal="left" vertical="top" wrapText="1"/>
      <protection locked="0"/>
    </xf>
    <xf numFmtId="0" fontId="3" fillId="0" borderId="14" xfId="60" applyFont="1" applyFill="1" applyBorder="1" applyAlignment="1" applyProtection="1">
      <alignment horizontal="left" vertical="top" wrapText="1"/>
      <protection locked="0"/>
    </xf>
    <xf numFmtId="0" fontId="2" fillId="22" borderId="10" xfId="60" applyFont="1" applyFill="1" applyBorder="1" applyAlignment="1" applyProtection="1">
      <alignment horizontal="center" vertical="top"/>
      <protection hidden="1"/>
    </xf>
    <xf numFmtId="0" fontId="6" fillId="22" borderId="11" xfId="60" applyFont="1" applyFill="1" applyBorder="1" applyAlignment="1" applyProtection="1">
      <alignment horizontal="center"/>
      <protection hidden="1"/>
    </xf>
    <xf numFmtId="0" fontId="6" fillId="22" borderId="14" xfId="60" applyFont="1" applyFill="1" applyBorder="1" applyAlignment="1" applyProtection="1">
      <alignment horizontal="center"/>
      <protection hidden="1"/>
    </xf>
    <xf numFmtId="0" fontId="2" fillId="19" borderId="18" xfId="0" applyFont="1" applyFill="1" applyBorder="1" applyAlignment="1" applyProtection="1">
      <alignment horizontal="center" vertical="center" wrapText="1"/>
      <protection hidden="1"/>
    </xf>
    <xf numFmtId="0" fontId="2" fillId="19" borderId="16" xfId="0" applyFont="1" applyFill="1" applyBorder="1" applyAlignment="1" applyProtection="1">
      <alignment horizontal="center" vertical="center" wrapText="1"/>
      <protection hidden="1"/>
    </xf>
    <xf numFmtId="0" fontId="0" fillId="23" borderId="16" xfId="0" applyFont="1" applyFill="1" applyBorder="1" applyAlignment="1" applyProtection="1">
      <alignment horizontal="left" vertical="top" wrapText="1"/>
      <protection hidden="1"/>
    </xf>
    <xf numFmtId="0" fontId="6" fillId="10" borderId="21" xfId="60" applyFont="1" applyFill="1" applyBorder="1" applyAlignment="1" applyProtection="1">
      <alignment horizontal="center" vertical="center" wrapText="1"/>
      <protection hidden="1"/>
    </xf>
    <xf numFmtId="0" fontId="6" fillId="10" borderId="19" xfId="60" applyFont="1" applyFill="1" applyBorder="1" applyAlignment="1" applyProtection="1">
      <alignment horizontal="center" vertical="center" wrapText="1"/>
      <protection hidden="1"/>
    </xf>
    <xf numFmtId="0" fontId="3" fillId="0" borderId="17" xfId="60" applyFont="1" applyFill="1" applyBorder="1" applyAlignment="1" applyProtection="1">
      <alignment horizontal="left" vertical="top" wrapText="1"/>
      <protection locked="0"/>
    </xf>
    <xf numFmtId="0" fontId="2" fillId="22" borderId="10" xfId="59" applyFont="1" applyFill="1" applyBorder="1" applyAlignment="1" applyProtection="1">
      <alignment horizontal="center" vertical="top" wrapText="1"/>
      <protection/>
    </xf>
    <xf numFmtId="0" fontId="0" fillId="0" borderId="10" xfId="59" applyFont="1" applyFill="1" applyBorder="1" applyAlignment="1" applyProtection="1">
      <alignment horizontal="left" vertical="top" wrapText="1"/>
      <protection locked="0"/>
    </xf>
    <xf numFmtId="0" fontId="0" fillId="0" borderId="10" xfId="59" applyFont="1" applyFill="1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2" fillId="10" borderId="10" xfId="59" applyFont="1" applyFill="1" applyBorder="1" applyAlignment="1" applyProtection="1">
      <alignment horizontal="center" vertical="center" wrapText="1"/>
      <protection/>
    </xf>
    <xf numFmtId="0" fontId="0" fillId="0" borderId="10" xfId="59" applyFont="1" applyFill="1" applyBorder="1" applyAlignment="1" applyProtection="1">
      <alignment horizontal="center" vertical="center" wrapText="1"/>
      <protection locked="0"/>
    </xf>
    <xf numFmtId="0" fontId="2" fillId="22" borderId="11" xfId="59" applyFont="1" applyFill="1" applyBorder="1" applyAlignment="1" applyProtection="1">
      <alignment horizontal="center" vertical="top" wrapText="1"/>
      <protection/>
    </xf>
    <xf numFmtId="0" fontId="2" fillId="22" borderId="17" xfId="59" applyFont="1" applyFill="1" applyBorder="1" applyAlignment="1" applyProtection="1">
      <alignment horizontal="center" vertical="top" wrapText="1"/>
      <protection/>
    </xf>
    <xf numFmtId="0" fontId="2" fillId="22" borderId="14" xfId="59" applyFont="1" applyFill="1" applyBorder="1" applyAlignment="1" applyProtection="1">
      <alignment horizontal="center" vertical="top" wrapText="1"/>
      <protection/>
    </xf>
    <xf numFmtId="0" fontId="2" fillId="10" borderId="10" xfId="59" applyFont="1" applyFill="1" applyBorder="1" applyAlignment="1" applyProtection="1">
      <alignment horizontal="left" vertical="center" wrapText="1"/>
      <protection/>
    </xf>
    <xf numFmtId="0" fontId="0" fillId="10" borderId="10" xfId="59" applyFill="1" applyBorder="1" applyAlignment="1" applyProtection="1">
      <alignment horizontal="left" vertical="center"/>
      <protection/>
    </xf>
    <xf numFmtId="0" fontId="0" fillId="23" borderId="10" xfId="59" applyFont="1" applyFill="1" applyBorder="1" applyAlignment="1" applyProtection="1">
      <alignment horizontal="left" vertical="top" wrapText="1"/>
      <protection/>
    </xf>
    <xf numFmtId="0" fontId="0" fillId="10" borderId="10" xfId="59" applyFont="1" applyFill="1" applyBorder="1" applyAlignment="1" applyProtection="1">
      <alignment horizontal="left" vertical="top" wrapText="1"/>
      <protection/>
    </xf>
    <xf numFmtId="0" fontId="2" fillId="0" borderId="10" xfId="59" applyFont="1" applyFill="1" applyBorder="1" applyAlignment="1" applyProtection="1">
      <alignment horizontal="left" vertical="top" wrapText="1"/>
      <protection locked="0"/>
    </xf>
    <xf numFmtId="0" fontId="13" fillId="10" borderId="11" xfId="59" applyFont="1" applyFill="1" applyBorder="1" applyAlignment="1" applyProtection="1">
      <alignment vertical="center" wrapText="1"/>
      <protection/>
    </xf>
    <xf numFmtId="0" fontId="0" fillId="10" borderId="17" xfId="59" applyFill="1" applyBorder="1" applyAlignment="1" applyProtection="1">
      <alignment vertical="center" wrapText="1"/>
      <protection/>
    </xf>
    <xf numFmtId="0" fontId="0" fillId="10" borderId="14" xfId="59" applyFill="1" applyBorder="1" applyAlignment="1" applyProtection="1">
      <alignment vertical="center" wrapText="1"/>
      <protection/>
    </xf>
    <xf numFmtId="0" fontId="2" fillId="22" borderId="18" xfId="59" applyFont="1" applyFill="1" applyBorder="1" applyAlignment="1" applyProtection="1">
      <alignment horizontal="center" vertical="top" wrapText="1"/>
      <protection/>
    </xf>
    <xf numFmtId="0" fontId="2" fillId="22" borderId="15" xfId="59" applyFont="1" applyFill="1" applyBorder="1" applyAlignment="1" applyProtection="1">
      <alignment horizontal="center" vertical="top" wrapText="1"/>
      <protection/>
    </xf>
    <xf numFmtId="0" fontId="6" fillId="22" borderId="10" xfId="60" applyFont="1" applyFill="1" applyBorder="1" applyAlignment="1" applyProtection="1">
      <alignment horizontal="center" vertical="top"/>
      <protection/>
    </xf>
    <xf numFmtId="0" fontId="6" fillId="22" borderId="11" xfId="60" applyFont="1" applyFill="1" applyBorder="1" applyAlignment="1" applyProtection="1">
      <alignment horizontal="center" vertical="top" wrapText="1"/>
      <protection/>
    </xf>
    <xf numFmtId="0" fontId="6" fillId="22" borderId="14" xfId="60" applyFont="1" applyFill="1" applyBorder="1" applyAlignment="1" applyProtection="1">
      <alignment horizontal="center" vertical="top" wrapText="1"/>
      <protection/>
    </xf>
    <xf numFmtId="0" fontId="11" fillId="22" borderId="10" xfId="59" applyFont="1" applyFill="1" applyBorder="1" applyAlignment="1" applyProtection="1">
      <alignment horizontal="center" vertical="top"/>
      <protection/>
    </xf>
    <xf numFmtId="0" fontId="2" fillId="22" borderId="10" xfId="59" applyFont="1" applyFill="1" applyBorder="1" applyAlignment="1" applyProtection="1">
      <alignment horizontal="center" vertical="center" wrapText="1"/>
      <protection/>
    </xf>
    <xf numFmtId="0" fontId="3" fillId="10" borderId="10" xfId="60" applyFont="1" applyFill="1" applyBorder="1" applyAlignment="1" applyProtection="1">
      <alignment horizontal="left" vertical="top" wrapText="1"/>
      <protection/>
    </xf>
    <xf numFmtId="0" fontId="0" fillId="23" borderId="18" xfId="59" applyNumberFormat="1" applyFont="1" applyFill="1" applyBorder="1" applyAlignment="1" applyProtection="1">
      <alignment horizontal="left" vertical="top" wrapText="1"/>
      <protection/>
    </xf>
    <xf numFmtId="0" fontId="0" fillId="23" borderId="15" xfId="59" applyNumberFormat="1" applyFont="1" applyFill="1" applyBorder="1" applyAlignment="1" applyProtection="1">
      <alignment horizontal="left" vertical="top" wrapText="1"/>
      <protection/>
    </xf>
    <xf numFmtId="0" fontId="0" fillId="23" borderId="16" xfId="59" applyNumberFormat="1" applyFont="1" applyFill="1" applyBorder="1" applyAlignment="1" applyProtection="1">
      <alignment horizontal="left" vertical="top" wrapText="1"/>
      <protection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al_Allattarto uzleti terv allamtitkar review utan 3" xfId="54"/>
    <cellStyle name="Normál_átméretezett végleges turizmus üzleti terv" xfId="55"/>
    <cellStyle name="Normal_Bioetanol üzleti terv" xfId="56"/>
    <cellStyle name="Normál_mikro üzletiterv pontozás" xfId="57"/>
    <cellStyle name="Normál_Munka5" xfId="58"/>
    <cellStyle name="Normál_növénytermesztés_üzleti_ terv" xfId="59"/>
    <cellStyle name="Normal_uzleti terv MB" xfId="60"/>
    <cellStyle name="Normál_V_Tevékenység-fejlesztések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dxfs count="2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3999499976634979"/>
        </patternFill>
      </fill>
    </dxf>
    <dxf>
      <fill>
        <patternFill>
          <bgColor rgb="FFFF0000"/>
        </patternFill>
      </fill>
    </dxf>
    <dxf>
      <fill>
        <patternFill>
          <bgColor theme="5" tint="0.3999499976634979"/>
        </patternFill>
      </fill>
    </dxf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SheetLayoutView="85" zoomScalePageLayoutView="0" workbookViewId="0" topLeftCell="A1">
      <selection activeCell="B7" sqref="B7"/>
    </sheetView>
  </sheetViews>
  <sheetFormatPr defaultColWidth="0" defaultRowHeight="12.75" zeroHeight="1"/>
  <cols>
    <col min="1" max="1" width="12.421875" style="81" customWidth="1"/>
    <col min="2" max="2" width="44.00390625" style="81" customWidth="1"/>
    <col min="3" max="3" width="19.28125" style="81" customWidth="1"/>
    <col min="4" max="4" width="12.7109375" style="81" customWidth="1"/>
    <col min="5" max="5" width="12.7109375" style="82" customWidth="1"/>
    <col min="6" max="6" width="0.13671875" style="81" customWidth="1"/>
    <col min="7" max="16384" width="6.57421875" style="81" hidden="1" customWidth="1"/>
  </cols>
  <sheetData>
    <row r="1" spans="1:5" ht="65.25" customHeight="1">
      <c r="A1" s="184" t="s">
        <v>63</v>
      </c>
      <c r="B1" s="184"/>
      <c r="C1" s="184"/>
      <c r="D1" s="184"/>
      <c r="E1" s="184"/>
    </row>
    <row r="2" spans="1:5" ht="21" customHeight="1">
      <c r="A2" s="28" t="s">
        <v>48</v>
      </c>
      <c r="B2" s="166"/>
      <c r="C2" s="167"/>
      <c r="D2" s="168"/>
      <c r="E2" s="159"/>
    </row>
    <row r="3" spans="1:5" ht="21" customHeight="1">
      <c r="A3" s="28" t="s">
        <v>43</v>
      </c>
      <c r="B3" s="166"/>
      <c r="C3" s="167"/>
      <c r="D3" s="160"/>
      <c r="E3" s="161"/>
    </row>
    <row r="4" spans="1:5" ht="39.75" customHeight="1">
      <c r="A4" s="162" t="s">
        <v>13</v>
      </c>
      <c r="B4" s="162"/>
      <c r="C4" s="22" t="s">
        <v>14</v>
      </c>
      <c r="D4" s="22" t="s">
        <v>15</v>
      </c>
      <c r="E4" s="22"/>
    </row>
    <row r="5" spans="1:5" ht="20.25" customHeight="1">
      <c r="A5" s="18" t="s">
        <v>16</v>
      </c>
      <c r="B5" s="172" t="s">
        <v>17</v>
      </c>
      <c r="C5" s="173"/>
      <c r="D5" s="175">
        <v>0</v>
      </c>
      <c r="E5" s="178">
        <f>D5/$D$30</f>
        <v>0</v>
      </c>
    </row>
    <row r="6" spans="1:5" ht="20.25" customHeight="1">
      <c r="A6" s="19" t="s">
        <v>116</v>
      </c>
      <c r="B6" s="101" t="s">
        <v>17</v>
      </c>
      <c r="C6" s="20">
        <v>0</v>
      </c>
      <c r="D6" s="176"/>
      <c r="E6" s="179"/>
    </row>
    <row r="7" spans="1:5" ht="20.25" customHeight="1">
      <c r="A7" s="19" t="s">
        <v>117</v>
      </c>
      <c r="B7" s="101" t="s">
        <v>140</v>
      </c>
      <c r="C7" s="20">
        <v>0</v>
      </c>
      <c r="D7" s="177"/>
      <c r="E7" s="180"/>
    </row>
    <row r="8" spans="1:5" ht="20.25" customHeight="1">
      <c r="A8" s="18" t="s">
        <v>42</v>
      </c>
      <c r="B8" s="172" t="s">
        <v>18</v>
      </c>
      <c r="C8" s="173"/>
      <c r="D8" s="174">
        <f>SUM(C9:C11)</f>
        <v>9</v>
      </c>
      <c r="E8" s="169">
        <f>D8/D30</f>
        <v>0.3</v>
      </c>
    </row>
    <row r="9" spans="1:5" ht="20.25" customHeight="1">
      <c r="A9" s="19" t="s">
        <v>141</v>
      </c>
      <c r="B9" s="21" t="s">
        <v>142</v>
      </c>
      <c r="C9" s="22">
        <v>1</v>
      </c>
      <c r="D9" s="174"/>
      <c r="E9" s="169"/>
    </row>
    <row r="10" spans="1:5" ht="20.25" customHeight="1">
      <c r="A10" s="19" t="s">
        <v>143</v>
      </c>
      <c r="B10" s="21" t="s">
        <v>35</v>
      </c>
      <c r="C10" s="22">
        <v>4</v>
      </c>
      <c r="D10" s="174"/>
      <c r="E10" s="169"/>
    </row>
    <row r="11" spans="1:5" ht="20.25" customHeight="1">
      <c r="A11" s="19" t="s">
        <v>144</v>
      </c>
      <c r="B11" s="21" t="s">
        <v>145</v>
      </c>
      <c r="C11" s="22">
        <v>4</v>
      </c>
      <c r="D11" s="170"/>
      <c r="E11" s="170"/>
    </row>
    <row r="12" spans="1:5" ht="20.25" customHeight="1">
      <c r="A12" s="18" t="s">
        <v>59</v>
      </c>
      <c r="B12" s="172" t="s">
        <v>105</v>
      </c>
      <c r="C12" s="173"/>
      <c r="D12" s="163">
        <f>SUM(C13:C16)</f>
        <v>5</v>
      </c>
      <c r="E12" s="178">
        <f>D12/D30</f>
        <v>0.16666666666666666</v>
      </c>
    </row>
    <row r="13" spans="1:5" ht="20.25" customHeight="1">
      <c r="A13" s="19" t="s">
        <v>19</v>
      </c>
      <c r="B13" s="21" t="s">
        <v>146</v>
      </c>
      <c r="C13" s="22">
        <v>2</v>
      </c>
      <c r="D13" s="164"/>
      <c r="E13" s="179"/>
    </row>
    <row r="14" spans="1:5" ht="20.25" customHeight="1">
      <c r="A14" s="19" t="s">
        <v>20</v>
      </c>
      <c r="B14" s="21" t="s">
        <v>147</v>
      </c>
      <c r="C14" s="22">
        <v>2</v>
      </c>
      <c r="D14" s="164"/>
      <c r="E14" s="179"/>
    </row>
    <row r="15" spans="1:5" ht="20.25" customHeight="1">
      <c r="A15" s="19" t="s">
        <v>61</v>
      </c>
      <c r="B15" s="21" t="s">
        <v>157</v>
      </c>
      <c r="C15" s="22">
        <v>1</v>
      </c>
      <c r="D15" s="164"/>
      <c r="E15" s="179"/>
    </row>
    <row r="16" spans="1:5" ht="20.25" customHeight="1">
      <c r="A16" s="19" t="s">
        <v>36</v>
      </c>
      <c r="B16" s="21" t="s">
        <v>148</v>
      </c>
      <c r="C16" s="22">
        <v>0</v>
      </c>
      <c r="D16" s="165"/>
      <c r="E16" s="180"/>
    </row>
    <row r="17" spans="1:5" ht="20.25" customHeight="1">
      <c r="A17" s="18" t="s">
        <v>44</v>
      </c>
      <c r="B17" s="172" t="s">
        <v>57</v>
      </c>
      <c r="C17" s="173"/>
      <c r="D17" s="175">
        <f>SUM(C18:C23)</f>
        <v>9</v>
      </c>
      <c r="E17" s="178">
        <f>D17/D30</f>
        <v>0.3</v>
      </c>
    </row>
    <row r="18" spans="1:5" ht="20.25" customHeight="1">
      <c r="A18" s="19" t="s">
        <v>21</v>
      </c>
      <c r="B18" s="21" t="s">
        <v>159</v>
      </c>
      <c r="C18" s="22">
        <v>0</v>
      </c>
      <c r="D18" s="176"/>
      <c r="E18" s="179"/>
    </row>
    <row r="19" spans="1:5" ht="20.25" customHeight="1">
      <c r="A19" s="19" t="s">
        <v>22</v>
      </c>
      <c r="B19" s="21" t="s">
        <v>57</v>
      </c>
      <c r="C19" s="22">
        <v>2</v>
      </c>
      <c r="D19" s="176"/>
      <c r="E19" s="179"/>
    </row>
    <row r="20" spans="1:5" ht="20.25" customHeight="1">
      <c r="A20" s="19" t="s">
        <v>151</v>
      </c>
      <c r="B20" s="21" t="s">
        <v>158</v>
      </c>
      <c r="C20" s="22">
        <v>2</v>
      </c>
      <c r="D20" s="176"/>
      <c r="E20" s="179"/>
    </row>
    <row r="21" spans="1:5" ht="20.25" customHeight="1">
      <c r="A21" s="19" t="s">
        <v>152</v>
      </c>
      <c r="B21" s="21" t="s">
        <v>149</v>
      </c>
      <c r="C21" s="22">
        <v>2</v>
      </c>
      <c r="D21" s="176"/>
      <c r="E21" s="179"/>
    </row>
    <row r="22" spans="1:5" ht="20.25" customHeight="1">
      <c r="A22" s="19" t="s">
        <v>153</v>
      </c>
      <c r="B22" s="21" t="s">
        <v>150</v>
      </c>
      <c r="C22" s="22">
        <v>2</v>
      </c>
      <c r="D22" s="176"/>
      <c r="E22" s="179"/>
    </row>
    <row r="23" spans="1:5" ht="20.25" customHeight="1">
      <c r="A23" s="19" t="s">
        <v>176</v>
      </c>
      <c r="B23" s="21" t="s">
        <v>177</v>
      </c>
      <c r="C23" s="22">
        <v>1</v>
      </c>
      <c r="D23" s="177"/>
      <c r="E23" s="180"/>
    </row>
    <row r="24" spans="1:5" ht="20.25" customHeight="1">
      <c r="A24" s="18" t="s">
        <v>56</v>
      </c>
      <c r="B24" s="23" t="s">
        <v>154</v>
      </c>
      <c r="C24" s="22"/>
      <c r="D24" s="175">
        <f>SUM(C25:C26)</f>
        <v>3</v>
      </c>
      <c r="E24" s="178">
        <f>D24/D30</f>
        <v>0.1</v>
      </c>
    </row>
    <row r="25" spans="1:5" ht="20.25" customHeight="1">
      <c r="A25" s="19" t="s">
        <v>23</v>
      </c>
      <c r="B25" s="21" t="s">
        <v>155</v>
      </c>
      <c r="C25" s="22">
        <v>1</v>
      </c>
      <c r="D25" s="176"/>
      <c r="E25" s="179"/>
    </row>
    <row r="26" spans="1:5" ht="20.25" customHeight="1">
      <c r="A26" s="19" t="s">
        <v>24</v>
      </c>
      <c r="B26" s="21" t="s">
        <v>25</v>
      </c>
      <c r="C26" s="22">
        <v>2</v>
      </c>
      <c r="D26" s="177"/>
      <c r="E26" s="180"/>
    </row>
    <row r="27" spans="1:5" ht="20.25" customHeight="1">
      <c r="A27" s="18" t="s">
        <v>53</v>
      </c>
      <c r="B27" s="172" t="s">
        <v>106</v>
      </c>
      <c r="C27" s="173"/>
      <c r="D27" s="174">
        <f>SUM(C28:C29)</f>
        <v>4</v>
      </c>
      <c r="E27" s="169">
        <f>D27/D30</f>
        <v>0.13333333333333333</v>
      </c>
    </row>
    <row r="28" spans="1:5" ht="20.25" customHeight="1">
      <c r="A28" s="19" t="s">
        <v>54</v>
      </c>
      <c r="B28" s="21" t="s">
        <v>156</v>
      </c>
      <c r="C28" s="22">
        <v>2</v>
      </c>
      <c r="D28" s="170"/>
      <c r="E28" s="170"/>
    </row>
    <row r="29" spans="1:5" ht="20.25" customHeight="1">
      <c r="A29" s="19" t="s">
        <v>55</v>
      </c>
      <c r="B29" s="21" t="s">
        <v>202</v>
      </c>
      <c r="C29" s="22">
        <v>2</v>
      </c>
      <c r="D29" s="170"/>
      <c r="E29" s="170"/>
    </row>
    <row r="30" spans="1:5" ht="20.25" customHeight="1">
      <c r="A30" s="171" t="s">
        <v>26</v>
      </c>
      <c r="B30" s="171"/>
      <c r="C30" s="171"/>
      <c r="D30" s="62">
        <f>SUM(D5:D29)</f>
        <v>30</v>
      </c>
      <c r="E30" s="61">
        <f>SUM(E5:E27)</f>
        <v>0.9999999999999999</v>
      </c>
    </row>
    <row r="31" spans="1:5" ht="20.25" customHeight="1">
      <c r="A31" s="24" t="s">
        <v>27</v>
      </c>
      <c r="B31" s="172" t="s">
        <v>46</v>
      </c>
      <c r="C31" s="173"/>
      <c r="D31" s="181" t="s">
        <v>204</v>
      </c>
      <c r="E31" s="182"/>
    </row>
    <row r="32" spans="1:5" ht="20.25" customHeight="1">
      <c r="A32" s="25" t="s">
        <v>28</v>
      </c>
      <c r="B32" s="21" t="s">
        <v>29</v>
      </c>
      <c r="C32" s="116" t="s">
        <v>206</v>
      </c>
      <c r="D32" s="181"/>
      <c r="E32" s="182"/>
    </row>
    <row r="33" spans="1:5" ht="20.25" customHeight="1">
      <c r="A33" s="25" t="s">
        <v>30</v>
      </c>
      <c r="B33" s="21" t="s">
        <v>38</v>
      </c>
      <c r="C33" s="116" t="s">
        <v>207</v>
      </c>
      <c r="D33" s="181"/>
      <c r="E33" s="182"/>
    </row>
    <row r="34" spans="1:5" ht="20.25" customHeight="1">
      <c r="A34" s="24" t="s">
        <v>31</v>
      </c>
      <c r="B34" s="172" t="s">
        <v>32</v>
      </c>
      <c r="C34" s="173"/>
      <c r="D34" s="114" t="s">
        <v>204</v>
      </c>
      <c r="E34" s="183"/>
    </row>
    <row r="35" spans="1:5" ht="20.25" customHeight="1">
      <c r="A35" s="171" t="s">
        <v>26</v>
      </c>
      <c r="B35" s="171"/>
      <c r="C35" s="171"/>
      <c r="D35" s="115" t="s">
        <v>205</v>
      </c>
      <c r="E35" s="183"/>
    </row>
    <row r="36" ht="12.75" hidden="1"/>
    <row r="37" ht="12.75" hidden="1"/>
    <row r="38" ht="12.75" hidden="1"/>
    <row r="39" ht="12.75" hidden="1"/>
    <row r="40" ht="12.75" hidden="1"/>
  </sheetData>
  <sheetProtection password="D63C" sheet="1" objects="1" scenarios="1"/>
  <mergeCells count="28">
    <mergeCell ref="D12:D16"/>
    <mergeCell ref="E12:E16"/>
    <mergeCell ref="D8:D11"/>
    <mergeCell ref="E8:E11"/>
    <mergeCell ref="D5:D7"/>
    <mergeCell ref="E5:E7"/>
    <mergeCell ref="B5:C5"/>
    <mergeCell ref="A4:B4"/>
    <mergeCell ref="B8:C8"/>
    <mergeCell ref="B12:C12"/>
    <mergeCell ref="A1:E1"/>
    <mergeCell ref="B2:C2"/>
    <mergeCell ref="D2:E3"/>
    <mergeCell ref="B3:C3"/>
    <mergeCell ref="B31:C31"/>
    <mergeCell ref="D31:D33"/>
    <mergeCell ref="E31:E35"/>
    <mergeCell ref="A35:C35"/>
    <mergeCell ref="B34:C34"/>
    <mergeCell ref="B17:C17"/>
    <mergeCell ref="D24:D26"/>
    <mergeCell ref="D17:D23"/>
    <mergeCell ref="E17:E23"/>
    <mergeCell ref="E24:E26"/>
    <mergeCell ref="E27:E29"/>
    <mergeCell ref="A30:C30"/>
    <mergeCell ref="B27:C27"/>
    <mergeCell ref="D27:D29"/>
  </mergeCells>
  <dataValidations count="3">
    <dataValidation type="textLength" operator="lessThanOrEqual" allowBlank="1" showInputMessage="1" showErrorMessage="1" sqref="L9">
      <formula1>1000</formula1>
    </dataValidation>
    <dataValidation type="textLength" operator="equal" allowBlank="1" showInputMessage="1" showErrorMessage="1" prompt="10 karakter" errorTitle="Figyelem!" error="Az ÜR-szám 10 karakterből áll!" sqref="B3">
      <formula1>10</formula1>
    </dataValidation>
    <dataValidation operator="equal" allowBlank="1" prompt="10 karakter" errorTitle="Figyelem!" error="Az ÜR-szám 10 karakterből áll!" sqref="A1"/>
  </dataValidations>
  <printOptions horizontalCentered="1" verticalCentered="1"/>
  <pageMargins left="0.3937007874015748" right="0.3937007874015748" top="0.7874015748031497" bottom="0.7874015748031497" header="0.31496062992125984" footer="0.1968503937007874"/>
  <pageSetup horizontalDpi="600" verticalDpi="600" orientation="portrait" paperSize="9" scale="90" r:id="rId1"/>
  <headerFooter alignWithMargins="0">
    <oddHeader>&amp;CFiatal mezőgazdasági termelők indulásához a 2012. évben igényelhető támogatások
Üzleti terv - Tartalomjegyzék&amp;R
</oddHeader>
  </headerFooter>
  <ignoredErrors>
    <ignoredError sqref="D31 D34:D35 C32:C3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zoomScaleSheetLayoutView="75" zoomScalePageLayoutView="75" workbookViewId="0" topLeftCell="A1">
      <selection activeCell="D5" sqref="D5"/>
    </sheetView>
  </sheetViews>
  <sheetFormatPr defaultColWidth="0" defaultRowHeight="12.75" zeroHeight="1"/>
  <cols>
    <col min="1" max="1" width="4.7109375" style="83" customWidth="1"/>
    <col min="2" max="2" width="59.7109375" style="83" customWidth="1"/>
    <col min="3" max="3" width="4.7109375" style="83" customWidth="1"/>
    <col min="4" max="4" width="81.140625" style="83" customWidth="1"/>
    <col min="5" max="5" width="77.28125" style="83" bestFit="1" customWidth="1"/>
    <col min="6" max="16384" width="4.8515625" style="83" hidden="1" customWidth="1"/>
  </cols>
  <sheetData>
    <row r="1" spans="1:5" ht="12.75">
      <c r="A1" s="153" t="s">
        <v>48</v>
      </c>
      <c r="B1" s="153"/>
      <c r="C1" s="153"/>
      <c r="D1" s="117" t="str">
        <f>IF(Tartalomjegyzék!B2=""," ",Tartalomjegyzék!B2)</f>
        <v> </v>
      </c>
      <c r="E1" s="152"/>
    </row>
    <row r="2" spans="1:5" ht="12.75">
      <c r="A2" s="153" t="s">
        <v>49</v>
      </c>
      <c r="B2" s="153"/>
      <c r="C2" s="153"/>
      <c r="D2" s="117" t="str">
        <f>IF(Tartalomjegyzék!B3=""," ",Tartalomjegyzék!B3)</f>
        <v> </v>
      </c>
      <c r="E2" s="152"/>
    </row>
    <row r="3" spans="1:5" ht="12.75">
      <c r="A3" s="2"/>
      <c r="B3" s="142" t="s">
        <v>50</v>
      </c>
      <c r="C3" s="143"/>
      <c r="D3" s="3" t="s">
        <v>51</v>
      </c>
      <c r="E3" s="144" t="s">
        <v>52</v>
      </c>
    </row>
    <row r="4" spans="1:5" ht="12.75">
      <c r="A4" s="64" t="s">
        <v>33</v>
      </c>
      <c r="B4" s="141" t="s">
        <v>17</v>
      </c>
      <c r="C4" s="141"/>
      <c r="D4" s="35"/>
      <c r="E4" s="145"/>
    </row>
    <row r="5" spans="1:5" ht="75" customHeight="1">
      <c r="A5" s="154" t="s">
        <v>116</v>
      </c>
      <c r="B5" s="158" t="s">
        <v>222</v>
      </c>
      <c r="C5" s="63" t="s">
        <v>39</v>
      </c>
      <c r="D5" s="130"/>
      <c r="E5" s="157" t="s">
        <v>223</v>
      </c>
    </row>
    <row r="6" spans="1:5" ht="75" customHeight="1">
      <c r="A6" s="154"/>
      <c r="B6" s="158"/>
      <c r="C6" s="63" t="s">
        <v>40</v>
      </c>
      <c r="D6" s="130"/>
      <c r="E6" s="157"/>
    </row>
    <row r="7" spans="1:5" ht="75" customHeight="1">
      <c r="A7" s="154"/>
      <c r="B7" s="158"/>
      <c r="C7" s="63" t="s">
        <v>41</v>
      </c>
      <c r="D7" s="130"/>
      <c r="E7" s="157"/>
    </row>
    <row r="8" spans="1:5" ht="75" customHeight="1">
      <c r="A8" s="154"/>
      <c r="B8" s="158"/>
      <c r="C8" s="63" t="s">
        <v>77</v>
      </c>
      <c r="D8" s="130"/>
      <c r="E8" s="157"/>
    </row>
    <row r="9" spans="1:5" ht="75" customHeight="1">
      <c r="A9" s="154"/>
      <c r="B9" s="158"/>
      <c r="C9" s="63" t="s">
        <v>78</v>
      </c>
      <c r="D9" s="130"/>
      <c r="E9" s="157"/>
    </row>
    <row r="10" spans="1:5" ht="35.25" customHeight="1">
      <c r="A10" s="154"/>
      <c r="B10" s="158"/>
      <c r="C10" s="150" t="s">
        <v>79</v>
      </c>
      <c r="D10" s="155"/>
      <c r="E10" s="37" t="s">
        <v>108</v>
      </c>
    </row>
    <row r="11" spans="1:5" ht="42.75" customHeight="1">
      <c r="A11" s="154"/>
      <c r="B11" s="158"/>
      <c r="C11" s="150"/>
      <c r="D11" s="140"/>
      <c r="E11" s="29" t="s">
        <v>118</v>
      </c>
    </row>
    <row r="12" spans="1:7" ht="132" customHeight="1">
      <c r="A12" s="156" t="s">
        <v>117</v>
      </c>
      <c r="B12" s="151" t="s">
        <v>224</v>
      </c>
      <c r="C12" s="63" t="s">
        <v>39</v>
      </c>
      <c r="D12" s="84"/>
      <c r="E12" s="148" t="s">
        <v>192</v>
      </c>
      <c r="F12" s="14"/>
      <c r="G12" s="14"/>
    </row>
    <row r="13" spans="1:5" ht="98.25" customHeight="1">
      <c r="A13" s="156"/>
      <c r="B13" s="151"/>
      <c r="C13" s="150" t="s">
        <v>40</v>
      </c>
      <c r="D13" s="149"/>
      <c r="E13" s="148"/>
    </row>
    <row r="14" spans="1:5" ht="33.75" customHeight="1">
      <c r="A14" s="156"/>
      <c r="B14" s="151"/>
      <c r="C14" s="150"/>
      <c r="D14" s="149"/>
      <c r="E14" s="29" t="s">
        <v>118</v>
      </c>
    </row>
  </sheetData>
  <sheetProtection password="D63C" sheet="1" objects="1" scenarios="1"/>
  <mergeCells count="16">
    <mergeCell ref="E1:E2"/>
    <mergeCell ref="A1:C1"/>
    <mergeCell ref="A2:C2"/>
    <mergeCell ref="A5:A11"/>
    <mergeCell ref="D10:D11"/>
    <mergeCell ref="C10:C11"/>
    <mergeCell ref="B4:C4"/>
    <mergeCell ref="B3:C3"/>
    <mergeCell ref="E3:E4"/>
    <mergeCell ref="A12:A14"/>
    <mergeCell ref="E5:E9"/>
    <mergeCell ref="B5:B11"/>
    <mergeCell ref="E12:E13"/>
    <mergeCell ref="D13:D14"/>
    <mergeCell ref="C13:C14"/>
    <mergeCell ref="B12:B14"/>
  </mergeCells>
  <printOptions horizontalCentered="1" verticalCentered="1"/>
  <pageMargins left="0.3937007874015748" right="0.3937007874015748" top="0.5905511811023623" bottom="0.4724409448818898" header="0.31496062992125984" footer="0.1968503937007874"/>
  <pageSetup fitToHeight="2" horizontalDpi="600" verticalDpi="600" orientation="landscape" pageOrder="overThenDown" paperSize="9" scale="90" r:id="rId1"/>
  <headerFooter alignWithMargins="0">
    <oddHeader>&amp;CFiatal mezőgazdasági termelők indulásához a 2012. évben igényelhető támogatások
Üzleti terv - I. Vezetői összefoglaló</oddHeader>
    <oddFooter>&amp;C&amp;P+1. oldal</oddFooter>
  </headerFooter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38"/>
  <sheetViews>
    <sheetView zoomScaleSheetLayoutView="75" zoomScalePageLayoutView="0" workbookViewId="0" topLeftCell="A1">
      <selection activeCell="E6" sqref="E6:F6"/>
    </sheetView>
  </sheetViews>
  <sheetFormatPr defaultColWidth="0" defaultRowHeight="12.75" zeroHeight="1"/>
  <cols>
    <col min="1" max="1" width="6.140625" style="83" customWidth="1"/>
    <col min="2" max="2" width="46.28125" style="83" customWidth="1"/>
    <col min="3" max="3" width="4.7109375" style="83" customWidth="1"/>
    <col min="4" max="4" width="5.7109375" style="83" customWidth="1"/>
    <col min="5" max="5" width="18.7109375" style="83" customWidth="1"/>
    <col min="6" max="6" width="23.8515625" style="83" customWidth="1"/>
    <col min="7" max="7" width="19.421875" style="83" customWidth="1"/>
    <col min="8" max="8" width="24.28125" style="83" customWidth="1"/>
    <col min="9" max="9" width="47.57421875" style="83" customWidth="1"/>
    <col min="10" max="10" width="88.421875" style="83" customWidth="1"/>
    <col min="11" max="16384" width="9.140625" style="83" hidden="1" customWidth="1"/>
  </cols>
  <sheetData>
    <row r="1" spans="1:10" ht="12.75">
      <c r="A1" s="153" t="s">
        <v>48</v>
      </c>
      <c r="B1" s="153"/>
      <c r="C1" s="153"/>
      <c r="D1" s="153"/>
      <c r="E1" s="198" t="str">
        <f>IF(Tartalomjegyzék!B2=""," ",Tartalomjegyzék!B2)</f>
        <v> </v>
      </c>
      <c r="F1" s="198"/>
      <c r="G1" s="198"/>
      <c r="H1" s="198"/>
      <c r="I1" s="198"/>
      <c r="J1" s="152"/>
    </row>
    <row r="2" spans="1:10" ht="12.75">
      <c r="A2" s="153" t="s">
        <v>49</v>
      </c>
      <c r="B2" s="153"/>
      <c r="C2" s="153"/>
      <c r="D2" s="153"/>
      <c r="E2" s="198" t="str">
        <f>IF(Tartalomjegyzék!B3=""," ",Tartalomjegyzék!B3)</f>
        <v> </v>
      </c>
      <c r="F2" s="198"/>
      <c r="G2" s="198"/>
      <c r="H2" s="198"/>
      <c r="I2" s="198"/>
      <c r="J2" s="152"/>
    </row>
    <row r="3" spans="1:23" ht="12.75" customHeight="1">
      <c r="A3" s="60"/>
      <c r="B3" s="188" t="s">
        <v>50</v>
      </c>
      <c r="C3" s="189"/>
      <c r="D3" s="190"/>
      <c r="E3" s="192" t="s">
        <v>51</v>
      </c>
      <c r="F3" s="192"/>
      <c r="G3" s="192"/>
      <c r="H3" s="192"/>
      <c r="I3" s="192"/>
      <c r="J3" s="186" t="s">
        <v>52</v>
      </c>
      <c r="S3" s="85" t="s">
        <v>68</v>
      </c>
      <c r="W3" s="85" t="s">
        <v>72</v>
      </c>
    </row>
    <row r="4" spans="1:23" ht="12.75">
      <c r="A4" s="68" t="s">
        <v>42</v>
      </c>
      <c r="B4" s="192" t="s">
        <v>60</v>
      </c>
      <c r="C4" s="192"/>
      <c r="D4" s="192"/>
      <c r="E4" s="192"/>
      <c r="F4" s="192"/>
      <c r="G4" s="192"/>
      <c r="H4" s="192"/>
      <c r="I4" s="192"/>
      <c r="J4" s="187"/>
      <c r="S4" s="85"/>
      <c r="W4" s="85"/>
    </row>
    <row r="5" spans="1:23" ht="38.25" customHeight="1">
      <c r="A5" s="146" t="s">
        <v>94</v>
      </c>
      <c r="B5" s="191" t="s">
        <v>208</v>
      </c>
      <c r="C5" s="191"/>
      <c r="D5" s="137" t="s">
        <v>87</v>
      </c>
      <c r="E5" s="138"/>
      <c r="F5" s="138"/>
      <c r="G5" s="138" t="s">
        <v>162</v>
      </c>
      <c r="H5" s="138"/>
      <c r="I5" s="65" t="s">
        <v>88</v>
      </c>
      <c r="J5" s="139" t="s">
        <v>225</v>
      </c>
      <c r="S5" s="85" t="s">
        <v>69</v>
      </c>
      <c r="W5" s="85" t="s">
        <v>73</v>
      </c>
    </row>
    <row r="6" spans="1:23" ht="34.5" customHeight="1">
      <c r="A6" s="146"/>
      <c r="B6" s="191"/>
      <c r="C6" s="191"/>
      <c r="D6" s="127" t="s">
        <v>39</v>
      </c>
      <c r="E6" s="185"/>
      <c r="F6" s="185"/>
      <c r="G6" s="122"/>
      <c r="H6" s="122"/>
      <c r="I6" s="13"/>
      <c r="J6" s="118"/>
      <c r="S6" s="85"/>
      <c r="W6" s="85"/>
    </row>
    <row r="7" spans="1:23" ht="34.5" customHeight="1">
      <c r="A7" s="146"/>
      <c r="B7" s="191"/>
      <c r="C7" s="191"/>
      <c r="D7" s="127" t="s">
        <v>40</v>
      </c>
      <c r="E7" s="185"/>
      <c r="F7" s="185"/>
      <c r="G7" s="122"/>
      <c r="H7" s="122"/>
      <c r="I7" s="13"/>
      <c r="J7" s="118"/>
      <c r="S7" s="85"/>
      <c r="W7" s="85"/>
    </row>
    <row r="8" spans="1:23" ht="34.5" customHeight="1">
      <c r="A8" s="146"/>
      <c r="B8" s="191"/>
      <c r="C8" s="191"/>
      <c r="D8" s="127" t="s">
        <v>41</v>
      </c>
      <c r="E8" s="185"/>
      <c r="F8" s="185"/>
      <c r="G8" s="122"/>
      <c r="H8" s="122"/>
      <c r="I8" s="13"/>
      <c r="J8" s="118"/>
      <c r="S8" s="85"/>
      <c r="W8" s="85"/>
    </row>
    <row r="9" spans="1:23" ht="34.5" customHeight="1">
      <c r="A9" s="146"/>
      <c r="B9" s="191"/>
      <c r="C9" s="191"/>
      <c r="D9" s="127" t="s">
        <v>77</v>
      </c>
      <c r="E9" s="185"/>
      <c r="F9" s="185"/>
      <c r="G9" s="122"/>
      <c r="H9" s="122"/>
      <c r="I9" s="13"/>
      <c r="J9" s="118"/>
      <c r="S9" s="85"/>
      <c r="W9" s="85"/>
    </row>
    <row r="10" spans="1:23" ht="34.5" customHeight="1">
      <c r="A10" s="146"/>
      <c r="B10" s="191"/>
      <c r="C10" s="191"/>
      <c r="D10" s="127" t="s">
        <v>78</v>
      </c>
      <c r="E10" s="185"/>
      <c r="F10" s="185"/>
      <c r="G10" s="122"/>
      <c r="H10" s="122"/>
      <c r="I10" s="13"/>
      <c r="J10" s="118"/>
      <c r="S10" s="85"/>
      <c r="W10" s="85"/>
    </row>
    <row r="11" spans="1:23" ht="34.5" customHeight="1">
      <c r="A11" s="146"/>
      <c r="B11" s="191"/>
      <c r="C11" s="191"/>
      <c r="D11" s="127" t="s">
        <v>79</v>
      </c>
      <c r="E11" s="185"/>
      <c r="F11" s="185"/>
      <c r="G11" s="122"/>
      <c r="H11" s="122"/>
      <c r="I11" s="13"/>
      <c r="J11" s="118"/>
      <c r="S11" s="85"/>
      <c r="W11" s="85"/>
    </row>
    <row r="12" spans="1:23" ht="34.5" customHeight="1">
      <c r="A12" s="146"/>
      <c r="B12" s="191"/>
      <c r="C12" s="191"/>
      <c r="D12" s="127" t="s">
        <v>80</v>
      </c>
      <c r="E12" s="185"/>
      <c r="F12" s="185"/>
      <c r="G12" s="122"/>
      <c r="H12" s="122"/>
      <c r="I12" s="13"/>
      <c r="J12" s="118"/>
      <c r="S12" s="85"/>
      <c r="W12" s="85"/>
    </row>
    <row r="13" spans="1:23" ht="34.5" customHeight="1">
      <c r="A13" s="146"/>
      <c r="B13" s="191"/>
      <c r="C13" s="191"/>
      <c r="D13" s="125"/>
      <c r="E13" s="147" t="s">
        <v>230</v>
      </c>
      <c r="F13" s="132"/>
      <c r="G13" s="132"/>
      <c r="H13" s="132"/>
      <c r="I13" s="132"/>
      <c r="J13" s="76" t="s">
        <v>118</v>
      </c>
      <c r="S13" s="85"/>
      <c r="W13" s="85"/>
    </row>
    <row r="14" spans="1:23" ht="41.25" customHeight="1">
      <c r="A14" s="146"/>
      <c r="B14" s="191"/>
      <c r="C14" s="191"/>
      <c r="D14" s="126"/>
      <c r="E14" s="121"/>
      <c r="F14" s="121"/>
      <c r="G14" s="121"/>
      <c r="H14" s="121"/>
      <c r="I14" s="121"/>
      <c r="J14" s="17" t="s">
        <v>81</v>
      </c>
      <c r="S14" s="85"/>
      <c r="W14" s="85"/>
    </row>
    <row r="15" spans="1:23" ht="46.5" customHeight="1">
      <c r="A15" s="146" t="s">
        <v>95</v>
      </c>
      <c r="B15" s="120" t="s">
        <v>0</v>
      </c>
      <c r="C15" s="120"/>
      <c r="D15" s="120"/>
      <c r="E15" s="195" t="s">
        <v>1</v>
      </c>
      <c r="F15" s="195"/>
      <c r="G15" s="195" t="s">
        <v>2</v>
      </c>
      <c r="H15" s="195"/>
      <c r="I15" s="67" t="s">
        <v>3</v>
      </c>
      <c r="J15" s="136" t="s">
        <v>193</v>
      </c>
      <c r="S15" s="85" t="s">
        <v>70</v>
      </c>
      <c r="W15" s="86" t="s">
        <v>103</v>
      </c>
    </row>
    <row r="16" spans="1:19" ht="189" customHeight="1">
      <c r="A16" s="146"/>
      <c r="B16" s="120"/>
      <c r="C16" s="120"/>
      <c r="D16" s="120"/>
      <c r="E16" s="194"/>
      <c r="F16" s="194"/>
      <c r="G16" s="194"/>
      <c r="H16" s="194"/>
      <c r="I16" s="66"/>
      <c r="J16" s="136"/>
      <c r="S16" s="85" t="s">
        <v>71</v>
      </c>
    </row>
    <row r="17" spans="1:19" ht="48" customHeight="1">
      <c r="A17" s="146"/>
      <c r="B17" s="120"/>
      <c r="C17" s="120"/>
      <c r="D17" s="120"/>
      <c r="E17" s="195" t="s">
        <v>4</v>
      </c>
      <c r="F17" s="195"/>
      <c r="G17" s="195" t="s">
        <v>5</v>
      </c>
      <c r="H17" s="195"/>
      <c r="I17" s="67" t="s">
        <v>6</v>
      </c>
      <c r="J17" s="136"/>
      <c r="S17" s="85"/>
    </row>
    <row r="18" spans="1:20" ht="113.25" customHeight="1">
      <c r="A18" s="146"/>
      <c r="B18" s="120"/>
      <c r="C18" s="120"/>
      <c r="D18" s="120"/>
      <c r="E18" s="194"/>
      <c r="F18" s="197"/>
      <c r="G18" s="194"/>
      <c r="H18" s="197"/>
      <c r="I18" s="194"/>
      <c r="J18" s="136"/>
      <c r="S18" s="85"/>
      <c r="T18" s="86" t="s">
        <v>121</v>
      </c>
    </row>
    <row r="19" spans="1:20" ht="35.25" customHeight="1">
      <c r="A19" s="146"/>
      <c r="B19" s="120"/>
      <c r="C19" s="120"/>
      <c r="D19" s="120"/>
      <c r="E19" s="197"/>
      <c r="F19" s="197"/>
      <c r="G19" s="197"/>
      <c r="H19" s="197"/>
      <c r="I19" s="197"/>
      <c r="J19" s="17" t="s">
        <v>131</v>
      </c>
      <c r="S19" s="85"/>
      <c r="T19" s="86" t="s">
        <v>120</v>
      </c>
    </row>
    <row r="20" spans="1:20" ht="38.25" customHeight="1">
      <c r="A20" s="146"/>
      <c r="B20" s="120"/>
      <c r="C20" s="120"/>
      <c r="D20" s="120"/>
      <c r="E20" s="197"/>
      <c r="F20" s="197"/>
      <c r="G20" s="197"/>
      <c r="H20" s="197"/>
      <c r="I20" s="197"/>
      <c r="J20" s="17" t="s">
        <v>197</v>
      </c>
      <c r="S20" s="85"/>
      <c r="T20" s="86" t="s">
        <v>119</v>
      </c>
    </row>
    <row r="21" spans="1:20" ht="53.25" customHeight="1">
      <c r="A21" s="146" t="s">
        <v>96</v>
      </c>
      <c r="B21" s="196" t="s">
        <v>209</v>
      </c>
      <c r="C21" s="196"/>
      <c r="D21" s="196"/>
      <c r="E21" s="67" t="s">
        <v>130</v>
      </c>
      <c r="F21" s="67" t="s">
        <v>226</v>
      </c>
      <c r="G21" s="67" t="s">
        <v>129</v>
      </c>
      <c r="H21" s="67" t="s">
        <v>227</v>
      </c>
      <c r="I21" s="65" t="s">
        <v>228</v>
      </c>
      <c r="J21" s="119" t="s">
        <v>198</v>
      </c>
      <c r="S21" s="85" t="s">
        <v>76</v>
      </c>
      <c r="T21" s="86" t="s">
        <v>64</v>
      </c>
    </row>
    <row r="22" spans="1:19" ht="77.25" customHeight="1">
      <c r="A22" s="146"/>
      <c r="B22" s="196"/>
      <c r="C22" s="196"/>
      <c r="D22" s="196"/>
      <c r="E22" s="87">
        <f>E6</f>
        <v>0</v>
      </c>
      <c r="F22" s="30"/>
      <c r="G22" s="31"/>
      <c r="H22" s="130"/>
      <c r="I22" s="66"/>
      <c r="J22" s="119"/>
      <c r="S22" s="85" t="s">
        <v>67</v>
      </c>
    </row>
    <row r="23" spans="1:19" ht="77.25" customHeight="1">
      <c r="A23" s="146"/>
      <c r="B23" s="196"/>
      <c r="C23" s="196"/>
      <c r="D23" s="196"/>
      <c r="E23" s="87">
        <f aca="true" t="shared" si="0" ref="E23:E28">E7</f>
        <v>0</v>
      </c>
      <c r="F23" s="30"/>
      <c r="G23" s="31"/>
      <c r="H23" s="66"/>
      <c r="I23" s="66"/>
      <c r="J23" s="119"/>
      <c r="S23" s="85"/>
    </row>
    <row r="24" spans="1:10" ht="77.25" customHeight="1">
      <c r="A24" s="146"/>
      <c r="B24" s="196"/>
      <c r="C24" s="196"/>
      <c r="D24" s="196"/>
      <c r="E24" s="87">
        <f t="shared" si="0"/>
        <v>0</v>
      </c>
      <c r="F24" s="30"/>
      <c r="G24" s="31"/>
      <c r="H24" s="66"/>
      <c r="I24" s="66"/>
      <c r="J24" s="119"/>
    </row>
    <row r="25" spans="1:10" ht="77.25" customHeight="1">
      <c r="A25" s="146"/>
      <c r="B25" s="196"/>
      <c r="C25" s="196"/>
      <c r="D25" s="196"/>
      <c r="E25" s="87">
        <f t="shared" si="0"/>
        <v>0</v>
      </c>
      <c r="F25" s="30"/>
      <c r="G25" s="31"/>
      <c r="H25" s="66"/>
      <c r="I25" s="66"/>
      <c r="J25" s="119"/>
    </row>
    <row r="26" spans="1:10" ht="77.25" customHeight="1">
      <c r="A26" s="146"/>
      <c r="B26" s="196"/>
      <c r="C26" s="196"/>
      <c r="D26" s="196"/>
      <c r="E26" s="87">
        <f t="shared" si="0"/>
        <v>0</v>
      </c>
      <c r="F26" s="30"/>
      <c r="G26" s="31"/>
      <c r="H26" s="66"/>
      <c r="I26" s="66"/>
      <c r="J26" s="119"/>
    </row>
    <row r="27" spans="1:10" ht="77.25" customHeight="1">
      <c r="A27" s="146"/>
      <c r="B27" s="196"/>
      <c r="C27" s="196"/>
      <c r="D27" s="196"/>
      <c r="E27" s="87">
        <f t="shared" si="0"/>
        <v>0</v>
      </c>
      <c r="F27" s="30"/>
      <c r="G27" s="31"/>
      <c r="H27" s="66"/>
      <c r="I27" s="66"/>
      <c r="J27" s="119"/>
    </row>
    <row r="28" spans="1:10" ht="77.25" customHeight="1">
      <c r="A28" s="146"/>
      <c r="B28" s="196"/>
      <c r="C28" s="196"/>
      <c r="D28" s="196"/>
      <c r="E28" s="87">
        <f t="shared" si="0"/>
        <v>0</v>
      </c>
      <c r="F28" s="30"/>
      <c r="G28" s="31"/>
      <c r="H28" s="66"/>
      <c r="I28" s="66"/>
      <c r="J28" s="119"/>
    </row>
    <row r="29" spans="1:10" ht="34.5" customHeight="1">
      <c r="A29" s="146"/>
      <c r="B29" s="196"/>
      <c r="C29" s="196"/>
      <c r="D29" s="196"/>
      <c r="E29" s="147" t="s">
        <v>229</v>
      </c>
      <c r="F29" s="132"/>
      <c r="G29" s="132"/>
      <c r="H29" s="132"/>
      <c r="I29" s="132"/>
      <c r="J29" s="119"/>
    </row>
    <row r="30" spans="1:10" ht="41.25" customHeight="1">
      <c r="A30" s="146"/>
      <c r="B30" s="196"/>
      <c r="C30" s="196"/>
      <c r="D30" s="196"/>
      <c r="E30" s="133"/>
      <c r="F30" s="134"/>
      <c r="G30" s="134"/>
      <c r="H30" s="134"/>
      <c r="I30" s="135"/>
      <c r="J30" s="119"/>
    </row>
    <row r="31" spans="1:8" ht="44.25" customHeight="1" hidden="1">
      <c r="A31" s="36"/>
      <c r="B31" s="88"/>
      <c r="C31" s="89"/>
      <c r="D31" s="193"/>
      <c r="E31" s="193"/>
      <c r="F31" s="193"/>
      <c r="G31" s="193"/>
      <c r="H31" s="193"/>
    </row>
    <row r="32" ht="44.25" customHeight="1" hidden="1">
      <c r="A32" s="36"/>
    </row>
    <row r="33" spans="1:2" ht="24.75" customHeight="1" hidden="1">
      <c r="A33" s="36"/>
      <c r="B33" s="7" t="s">
        <v>97</v>
      </c>
    </row>
    <row r="34" spans="1:2" ht="33.75" customHeight="1" hidden="1">
      <c r="A34" s="36"/>
      <c r="B34" s="7" t="s">
        <v>98</v>
      </c>
    </row>
    <row r="35" spans="1:2" ht="27" customHeight="1" hidden="1" thickBot="1">
      <c r="A35" s="36"/>
      <c r="B35" s="7" t="s">
        <v>99</v>
      </c>
    </row>
    <row r="36" ht="12.75" hidden="1">
      <c r="B36" s="7" t="s">
        <v>100</v>
      </c>
    </row>
    <row r="37" ht="12.75" hidden="1">
      <c r="B37" s="7" t="s">
        <v>101</v>
      </c>
    </row>
    <row r="38" ht="12.75" customHeight="1" hidden="1">
      <c r="B38" s="7" t="s">
        <v>102</v>
      </c>
    </row>
    <row r="39" ht="12.75" hidden="1"/>
    <row r="40" ht="12.75" hidden="1"/>
    <row r="41" ht="12.75" hidden="1"/>
    <row r="42" ht="42.75" customHeight="1" hidden="1"/>
    <row r="43" ht="12.75" hidden="1"/>
    <row r="44" ht="12.75" hidden="1"/>
    <row r="45" ht="12.75" hidden="1"/>
    <row r="46" ht="12.75" hidden="1"/>
    <row r="47" ht="12.75" hidden="1"/>
    <row r="48" ht="12.75" hidden="1"/>
  </sheetData>
  <sheetProtection password="D63C" sheet="1" objects="1" scenarios="1"/>
  <mergeCells count="49">
    <mergeCell ref="G9:H9"/>
    <mergeCell ref="G5:H5"/>
    <mergeCell ref="G6:H6"/>
    <mergeCell ref="G7:H7"/>
    <mergeCell ref="G8:H8"/>
    <mergeCell ref="J1:J2"/>
    <mergeCell ref="A1:D1"/>
    <mergeCell ref="A2:D2"/>
    <mergeCell ref="E1:I1"/>
    <mergeCell ref="E2:I2"/>
    <mergeCell ref="E4:I4"/>
    <mergeCell ref="D31:H31"/>
    <mergeCell ref="G10:H10"/>
    <mergeCell ref="G11:H11"/>
    <mergeCell ref="E16:F16"/>
    <mergeCell ref="G16:H16"/>
    <mergeCell ref="E17:F17"/>
    <mergeCell ref="G17:H17"/>
    <mergeCell ref="E11:F11"/>
    <mergeCell ref="B21:D30"/>
    <mergeCell ref="E12:F12"/>
    <mergeCell ref="A15:A20"/>
    <mergeCell ref="J3:J4"/>
    <mergeCell ref="B3:D3"/>
    <mergeCell ref="E6:F6"/>
    <mergeCell ref="E7:F7"/>
    <mergeCell ref="E8:F8"/>
    <mergeCell ref="B5:C14"/>
    <mergeCell ref="B4:D4"/>
    <mergeCell ref="E3:I3"/>
    <mergeCell ref="D5:F5"/>
    <mergeCell ref="A5:A14"/>
    <mergeCell ref="J5:J12"/>
    <mergeCell ref="J21:J30"/>
    <mergeCell ref="B15:D20"/>
    <mergeCell ref="E13:I13"/>
    <mergeCell ref="E14:I14"/>
    <mergeCell ref="G12:H12"/>
    <mergeCell ref="E9:F9"/>
    <mergeCell ref="E10:F10"/>
    <mergeCell ref="A21:A30"/>
    <mergeCell ref="E29:I29"/>
    <mergeCell ref="E30:I30"/>
    <mergeCell ref="J15:J18"/>
    <mergeCell ref="G15:H15"/>
    <mergeCell ref="E18:F20"/>
    <mergeCell ref="G18:H20"/>
    <mergeCell ref="I18:I20"/>
    <mergeCell ref="E15:F15"/>
  </mergeCells>
  <conditionalFormatting sqref="G28">
    <cfRule type="expression" priority="9" dxfId="0" stopIfTrue="1">
      <formula>AND(NOT(#REF!=""),#REF!="")</formula>
    </cfRule>
  </conditionalFormatting>
  <dataValidations count="5">
    <dataValidation type="textLength" operator="lessThanOrEqual" allowBlank="1" showInputMessage="1" showErrorMessage="1" sqref="D31:H31">
      <formula1>220</formula1>
    </dataValidation>
    <dataValidation operator="lessThanOrEqual" allowBlank="1" showInputMessage="1" showErrorMessage="1" sqref="E18:I20"/>
    <dataValidation type="list" allowBlank="1" showInputMessage="1" showErrorMessage="1" sqref="G6:H12">
      <formula1>$T$18:$T$21</formula1>
    </dataValidation>
    <dataValidation type="list" operator="lessThanOrEqual" allowBlank="1" showInputMessage="1" showErrorMessage="1" sqref="G22:G28">
      <formula1>$B$33:$B$38</formula1>
    </dataValidation>
    <dataValidation operator="lessThanOrEqual" allowBlank="1" showInputMessage="1" showErrorMessage="1" sqref="E16:I16"/>
  </dataValidations>
  <printOptions horizontalCentered="1" verticalCentered="1"/>
  <pageMargins left="0.3937007874015748" right="0.2755905511811024" top="0.5905511811023623" bottom="0.4724409448818898" header="0.31496062992125984" footer="0.1968503937007874"/>
  <pageSetup fitToHeight="2" horizontalDpi="600" verticalDpi="600" orientation="landscape" pageOrder="overThenDown" paperSize="9" scale="72" r:id="rId1"/>
  <headerFooter alignWithMargins="0">
    <oddHeader>&amp;CFiatal mezőgazdasági termelők indulásához a 2012. évben igényelhető támogatások
Üzleti terv - II. Piacelemzés és értékesítés</oddHeader>
    <oddFooter>&amp;C&amp;P+3. oldal</oddFooter>
  </headerFooter>
  <rowBreaks count="2" manualBreakCount="2">
    <brk id="14" max="8" man="1"/>
    <brk id="20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21"/>
  <sheetViews>
    <sheetView zoomScaleSheetLayoutView="100" zoomScalePageLayoutView="0" workbookViewId="0" topLeftCell="A1">
      <selection activeCell="E6" sqref="E6"/>
    </sheetView>
  </sheetViews>
  <sheetFormatPr defaultColWidth="0" defaultRowHeight="12.75" zeroHeight="1"/>
  <cols>
    <col min="1" max="1" width="5.421875" style="83" customWidth="1"/>
    <col min="2" max="2" width="4.7109375" style="83" customWidth="1"/>
    <col min="3" max="3" width="48.140625" style="83" bestFit="1" customWidth="1"/>
    <col min="4" max="4" width="5.140625" style="83" customWidth="1"/>
    <col min="5" max="5" width="21.421875" style="83" customWidth="1"/>
    <col min="6" max="6" width="3.00390625" style="83" bestFit="1" customWidth="1"/>
    <col min="7" max="7" width="3.00390625" style="83" customWidth="1"/>
    <col min="8" max="8" width="15.140625" style="83" customWidth="1"/>
    <col min="9" max="9" width="19.7109375" style="83" customWidth="1"/>
    <col min="10" max="10" width="7.7109375" style="83" customWidth="1"/>
    <col min="11" max="11" width="39.28125" style="83" customWidth="1"/>
    <col min="12" max="12" width="65.421875" style="83" customWidth="1"/>
    <col min="13" max="16384" width="9.140625" style="83" hidden="1" customWidth="1"/>
  </cols>
  <sheetData>
    <row r="1" spans="1:18" ht="12.75">
      <c r="A1" s="217" t="s">
        <v>48</v>
      </c>
      <c r="B1" s="218"/>
      <c r="C1" s="218"/>
      <c r="D1" s="219"/>
      <c r="E1" s="198" t="str">
        <f>IF(Tartalomjegyzék!B2=""," ",Tartalomjegyzék!B2)</f>
        <v> </v>
      </c>
      <c r="F1" s="198"/>
      <c r="G1" s="198"/>
      <c r="H1" s="198"/>
      <c r="I1" s="198"/>
      <c r="J1" s="198"/>
      <c r="K1" s="198"/>
      <c r="L1" s="213"/>
      <c r="R1" s="85" t="s">
        <v>65</v>
      </c>
    </row>
    <row r="2" spans="1:18" ht="12.75">
      <c r="A2" s="217" t="s">
        <v>49</v>
      </c>
      <c r="B2" s="218"/>
      <c r="C2" s="218"/>
      <c r="D2" s="219"/>
      <c r="E2" s="198" t="str">
        <f>IF(Tartalomjegyzék!B3=""," ",Tartalomjegyzék!B3)</f>
        <v> </v>
      </c>
      <c r="F2" s="198"/>
      <c r="G2" s="198"/>
      <c r="H2" s="198"/>
      <c r="I2" s="198"/>
      <c r="J2" s="198"/>
      <c r="K2" s="198"/>
      <c r="L2" s="214"/>
      <c r="R2" s="85" t="s">
        <v>66</v>
      </c>
    </row>
    <row r="3" spans="1:18" ht="12.75" customHeight="1">
      <c r="A3" s="90"/>
      <c r="B3" s="224" t="s">
        <v>50</v>
      </c>
      <c r="C3" s="224"/>
      <c r="D3" s="224"/>
      <c r="E3" s="224" t="s">
        <v>51</v>
      </c>
      <c r="F3" s="224"/>
      <c r="G3" s="224"/>
      <c r="H3" s="224"/>
      <c r="I3" s="224"/>
      <c r="J3" s="224"/>
      <c r="K3" s="224"/>
      <c r="L3" s="144" t="s">
        <v>52</v>
      </c>
      <c r="R3" s="86" t="s">
        <v>82</v>
      </c>
    </row>
    <row r="4" spans="1:18" ht="12.75" customHeight="1">
      <c r="A4" s="64" t="s">
        <v>59</v>
      </c>
      <c r="B4" s="141" t="s">
        <v>105</v>
      </c>
      <c r="C4" s="141"/>
      <c r="D4" s="141"/>
      <c r="E4" s="141"/>
      <c r="F4" s="141"/>
      <c r="G4" s="141"/>
      <c r="H4" s="141"/>
      <c r="I4" s="141"/>
      <c r="J4" s="141"/>
      <c r="K4" s="141"/>
      <c r="L4" s="145"/>
      <c r="R4" s="86" t="s">
        <v>83</v>
      </c>
    </row>
    <row r="5" spans="1:12" ht="53.25" customHeight="1">
      <c r="A5" s="156" t="s">
        <v>89</v>
      </c>
      <c r="B5" s="191" t="s">
        <v>8</v>
      </c>
      <c r="C5" s="191"/>
      <c r="D5" s="138" t="s">
        <v>233</v>
      </c>
      <c r="E5" s="138"/>
      <c r="F5" s="216" t="s">
        <v>232</v>
      </c>
      <c r="G5" s="216"/>
      <c r="H5" s="216"/>
      <c r="I5" s="216" t="s">
        <v>231</v>
      </c>
      <c r="J5" s="216"/>
      <c r="K5" s="123" t="s">
        <v>7</v>
      </c>
      <c r="L5" s="220" t="s">
        <v>252</v>
      </c>
    </row>
    <row r="6" spans="1:12" ht="84" customHeight="1">
      <c r="A6" s="156"/>
      <c r="B6" s="191"/>
      <c r="C6" s="191"/>
      <c r="D6" s="69" t="s">
        <v>39</v>
      </c>
      <c r="E6" s="130"/>
      <c r="F6" s="215"/>
      <c r="G6" s="215"/>
      <c r="H6" s="215"/>
      <c r="I6" s="215"/>
      <c r="J6" s="215"/>
      <c r="K6" s="131"/>
      <c r="L6" s="221"/>
    </row>
    <row r="7" spans="1:12" ht="84" customHeight="1">
      <c r="A7" s="156"/>
      <c r="B7" s="191"/>
      <c r="C7" s="191"/>
      <c r="D7" s="69" t="s">
        <v>40</v>
      </c>
      <c r="E7" s="130"/>
      <c r="F7" s="215"/>
      <c r="G7" s="215"/>
      <c r="H7" s="215"/>
      <c r="I7" s="215"/>
      <c r="J7" s="215"/>
      <c r="K7" s="131"/>
      <c r="L7" s="221"/>
    </row>
    <row r="8" spans="1:12" ht="84" customHeight="1">
      <c r="A8" s="156"/>
      <c r="B8" s="191"/>
      <c r="C8" s="191"/>
      <c r="D8" s="69" t="s">
        <v>41</v>
      </c>
      <c r="E8" s="130"/>
      <c r="F8" s="215"/>
      <c r="G8" s="215"/>
      <c r="H8" s="215"/>
      <c r="I8" s="215"/>
      <c r="J8" s="215"/>
      <c r="K8" s="131"/>
      <c r="L8" s="221"/>
    </row>
    <row r="9" spans="1:12" ht="84" customHeight="1">
      <c r="A9" s="156"/>
      <c r="B9" s="191"/>
      <c r="C9" s="191"/>
      <c r="D9" s="69" t="s">
        <v>77</v>
      </c>
      <c r="E9" s="130"/>
      <c r="F9" s="215"/>
      <c r="G9" s="215"/>
      <c r="H9" s="215"/>
      <c r="I9" s="215"/>
      <c r="J9" s="215"/>
      <c r="K9" s="131"/>
      <c r="L9" s="221"/>
    </row>
    <row r="10" spans="1:12" ht="43.5" customHeight="1">
      <c r="A10" s="156"/>
      <c r="B10" s="191"/>
      <c r="C10" s="191"/>
      <c r="D10" s="147" t="s">
        <v>78</v>
      </c>
      <c r="E10" s="155"/>
      <c r="F10" s="215"/>
      <c r="G10" s="215"/>
      <c r="H10" s="215"/>
      <c r="I10" s="215"/>
      <c r="J10" s="215"/>
      <c r="K10" s="215"/>
      <c r="L10" s="221"/>
    </row>
    <row r="11" spans="1:13" ht="39.75" customHeight="1">
      <c r="A11" s="156"/>
      <c r="B11" s="191"/>
      <c r="C11" s="191"/>
      <c r="D11" s="147"/>
      <c r="E11" s="155"/>
      <c r="F11" s="215"/>
      <c r="G11" s="215"/>
      <c r="H11" s="215"/>
      <c r="I11" s="215"/>
      <c r="J11" s="215"/>
      <c r="K11" s="215"/>
      <c r="L11" s="37" t="s">
        <v>114</v>
      </c>
      <c r="M11" s="38"/>
    </row>
    <row r="12" spans="1:12" ht="51.75" customHeight="1">
      <c r="A12" s="156" t="s">
        <v>90</v>
      </c>
      <c r="B12" s="191" t="s">
        <v>210</v>
      </c>
      <c r="C12" s="191"/>
      <c r="D12" s="223" t="s">
        <v>234</v>
      </c>
      <c r="E12" s="223"/>
      <c r="F12" s="223"/>
      <c r="G12" s="223"/>
      <c r="H12" s="223"/>
      <c r="I12" s="223" t="s">
        <v>235</v>
      </c>
      <c r="J12" s="223"/>
      <c r="K12" s="223"/>
      <c r="L12" s="220" t="s">
        <v>132</v>
      </c>
    </row>
    <row r="13" spans="1:12" ht="66.75" customHeight="1">
      <c r="A13" s="156"/>
      <c r="B13" s="191"/>
      <c r="C13" s="191"/>
      <c r="D13" s="69" t="s">
        <v>39</v>
      </c>
      <c r="E13" s="155"/>
      <c r="F13" s="155"/>
      <c r="G13" s="155"/>
      <c r="H13" s="155"/>
      <c r="I13" s="215"/>
      <c r="J13" s="215"/>
      <c r="K13" s="215"/>
      <c r="L13" s="221"/>
    </row>
    <row r="14" spans="1:12" ht="63.75" customHeight="1">
      <c r="A14" s="156"/>
      <c r="B14" s="191"/>
      <c r="C14" s="191"/>
      <c r="D14" s="69" t="s">
        <v>40</v>
      </c>
      <c r="E14" s="155"/>
      <c r="F14" s="155"/>
      <c r="G14" s="155"/>
      <c r="H14" s="155"/>
      <c r="I14" s="215"/>
      <c r="J14" s="215"/>
      <c r="K14" s="215"/>
      <c r="L14" s="221"/>
    </row>
    <row r="15" spans="1:12" ht="64.5" customHeight="1">
      <c r="A15" s="156"/>
      <c r="B15" s="191"/>
      <c r="C15" s="191"/>
      <c r="D15" s="69" t="s">
        <v>41</v>
      </c>
      <c r="E15" s="155"/>
      <c r="F15" s="155"/>
      <c r="G15" s="155"/>
      <c r="H15" s="155"/>
      <c r="I15" s="215"/>
      <c r="J15" s="215"/>
      <c r="K15" s="215"/>
      <c r="L15" s="221"/>
    </row>
    <row r="16" spans="1:12" ht="34.5" customHeight="1">
      <c r="A16" s="156"/>
      <c r="B16" s="191"/>
      <c r="C16" s="191"/>
      <c r="D16" s="147" t="s">
        <v>77</v>
      </c>
      <c r="E16" s="155"/>
      <c r="F16" s="155"/>
      <c r="G16" s="155"/>
      <c r="H16" s="155"/>
      <c r="I16" s="215"/>
      <c r="J16" s="215"/>
      <c r="K16" s="215"/>
      <c r="L16" s="221"/>
    </row>
    <row r="17" spans="1:13" ht="30.75" customHeight="1">
      <c r="A17" s="156"/>
      <c r="B17" s="191"/>
      <c r="C17" s="191"/>
      <c r="D17" s="147"/>
      <c r="E17" s="155"/>
      <c r="F17" s="155"/>
      <c r="G17" s="155"/>
      <c r="H17" s="155"/>
      <c r="I17" s="215"/>
      <c r="J17" s="215"/>
      <c r="K17" s="215"/>
      <c r="L17" s="37" t="s">
        <v>114</v>
      </c>
      <c r="M17" s="37"/>
    </row>
    <row r="18" spans="1:12" ht="68.25" customHeight="1">
      <c r="A18" s="199" t="s">
        <v>91</v>
      </c>
      <c r="B18" s="201" t="s">
        <v>211</v>
      </c>
      <c r="C18" s="202"/>
      <c r="D18" s="203"/>
      <c r="E18" s="207"/>
      <c r="F18" s="208"/>
      <c r="G18" s="208"/>
      <c r="H18" s="208"/>
      <c r="I18" s="208"/>
      <c r="J18" s="208"/>
      <c r="K18" s="209"/>
      <c r="L18" s="110" t="s">
        <v>194</v>
      </c>
    </row>
    <row r="19" spans="1:12" ht="35.25" customHeight="1">
      <c r="A19" s="200"/>
      <c r="B19" s="204"/>
      <c r="C19" s="205"/>
      <c r="D19" s="206"/>
      <c r="E19" s="210"/>
      <c r="F19" s="211"/>
      <c r="G19" s="211"/>
      <c r="H19" s="211"/>
      <c r="I19" s="211"/>
      <c r="J19" s="211"/>
      <c r="K19" s="212"/>
      <c r="L19" s="91" t="s">
        <v>58</v>
      </c>
    </row>
    <row r="20" spans="1:12" ht="66" customHeight="1">
      <c r="A20" s="156" t="s">
        <v>92</v>
      </c>
      <c r="B20" s="191" t="s">
        <v>212</v>
      </c>
      <c r="C20" s="191"/>
      <c r="D20" s="191"/>
      <c r="E20" s="222" t="s">
        <v>84</v>
      </c>
      <c r="F20" s="222"/>
      <c r="G20" s="222"/>
      <c r="H20" s="222"/>
      <c r="I20" s="222"/>
      <c r="J20" s="222"/>
      <c r="K20" s="92"/>
      <c r="L20" s="39" t="s">
        <v>253</v>
      </c>
    </row>
    <row r="21" spans="1:12" ht="48.75" customHeight="1">
      <c r="A21" s="156"/>
      <c r="B21" s="191"/>
      <c r="C21" s="191"/>
      <c r="D21" s="191"/>
      <c r="E21" s="222" t="s">
        <v>85</v>
      </c>
      <c r="F21" s="222"/>
      <c r="G21" s="222"/>
      <c r="H21" s="222"/>
      <c r="I21" s="222"/>
      <c r="J21" s="112"/>
      <c r="K21" s="41" t="s">
        <v>86</v>
      </c>
      <c r="L21" s="91" t="s">
        <v>256</v>
      </c>
    </row>
    <row r="22" ht="60" customHeight="1" hidden="1"/>
    <row r="23" ht="51" customHeight="1" hidden="1"/>
  </sheetData>
  <sheetProtection password="D63C" sheet="1" objects="1" scenarios="1"/>
  <mergeCells count="50">
    <mergeCell ref="B4:D4"/>
    <mergeCell ref="I15:K15"/>
    <mergeCell ref="D16:D17"/>
    <mergeCell ref="D10:D11"/>
    <mergeCell ref="K10:K11"/>
    <mergeCell ref="I10:J11"/>
    <mergeCell ref="E1:K1"/>
    <mergeCell ref="E2:K2"/>
    <mergeCell ref="E3:K3"/>
    <mergeCell ref="B3:D3"/>
    <mergeCell ref="I13:K13"/>
    <mergeCell ref="I14:K14"/>
    <mergeCell ref="I12:K12"/>
    <mergeCell ref="E13:H13"/>
    <mergeCell ref="E14:H14"/>
    <mergeCell ref="E15:H15"/>
    <mergeCell ref="E10:E11"/>
    <mergeCell ref="A5:A11"/>
    <mergeCell ref="F5:H5"/>
    <mergeCell ref="F7:H7"/>
    <mergeCell ref="A20:A21"/>
    <mergeCell ref="A1:D1"/>
    <mergeCell ref="A2:D2"/>
    <mergeCell ref="L12:L16"/>
    <mergeCell ref="L5:L10"/>
    <mergeCell ref="E20:J20"/>
    <mergeCell ref="E21:I21"/>
    <mergeCell ref="B20:D21"/>
    <mergeCell ref="B5:C11"/>
    <mergeCell ref="B12:C17"/>
    <mergeCell ref="L1:L2"/>
    <mergeCell ref="I7:J7"/>
    <mergeCell ref="F10:H11"/>
    <mergeCell ref="I9:J9"/>
    <mergeCell ref="I5:J5"/>
    <mergeCell ref="I6:J6"/>
    <mergeCell ref="F8:H8"/>
    <mergeCell ref="F9:H9"/>
    <mergeCell ref="F6:H6"/>
    <mergeCell ref="I8:J8"/>
    <mergeCell ref="A18:A19"/>
    <mergeCell ref="B18:D19"/>
    <mergeCell ref="E18:K19"/>
    <mergeCell ref="L3:L4"/>
    <mergeCell ref="E4:K4"/>
    <mergeCell ref="A12:A17"/>
    <mergeCell ref="E16:H17"/>
    <mergeCell ref="I16:K17"/>
    <mergeCell ref="D5:E5"/>
    <mergeCell ref="D12:H12"/>
  </mergeCells>
  <conditionalFormatting sqref="O7">
    <cfRule type="cellIs" priority="3" dxfId="0" operator="equal">
      <formula>$O$7</formula>
    </cfRule>
  </conditionalFormatting>
  <conditionalFormatting sqref="K20">
    <cfRule type="cellIs" priority="1" dxfId="0" operator="equal">
      <formula>$P$8</formula>
    </cfRule>
  </conditionalFormatting>
  <dataValidations count="6">
    <dataValidation type="textLength" operator="lessThanOrEqual" allowBlank="1" showInputMessage="1" showErrorMessage="1" sqref="E20">
      <formula1>1100</formula1>
    </dataValidation>
    <dataValidation type="textLength" operator="lessThanOrEqual" allowBlank="1" showInputMessage="1" showErrorMessage="1" sqref="D5">
      <formula1>550</formula1>
    </dataValidation>
    <dataValidation operator="lessThanOrEqual" allowBlank="1" showInputMessage="1" showErrorMessage="1" sqref="E6"/>
    <dataValidation operator="greaterThanOrEqual" allowBlank="1" showInputMessage="1" showErrorMessage="1" sqref="F5:F10 K5:K14 I5:I10 J5:J9 J12:J14 I12:I16"/>
    <dataValidation type="list" allowBlank="1" showInputMessage="1" showErrorMessage="1" prompt="Válasszon a legördülő listából!" sqref="K20">
      <formula1>$R$3:$R$4</formula1>
    </dataValidation>
    <dataValidation type="whole" allowBlank="1" showInputMessage="1" showErrorMessage="1" prompt="Kérjük, 0-100 közötti egész számot írjon be!" error="Kérjük, 1-100 közötti egész számot írjon be!" sqref="J21">
      <formula1>0</formula1>
      <formula2>100</formula2>
    </dataValidation>
  </dataValidations>
  <printOptions horizontalCentered="1" verticalCentered="1"/>
  <pageMargins left="0.3937007874015748" right="0.3937007874015748" top="0.5905511811023623" bottom="0.4724409448818898" header="0.31496062992125984" footer="0.1968503937007874"/>
  <pageSetup fitToHeight="2" horizontalDpi="600" verticalDpi="600" orientation="landscape" pageOrder="overThenDown" paperSize="9" scale="75" r:id="rId1"/>
  <headerFooter alignWithMargins="0">
    <oddHeader>&amp;CFiatal mezőgazdasági termelők indulásához a 2012. évben igényelhető támogatások
Üzleti terv - III. Termelés bemutatása</oddHeader>
    <oddFooter>&amp;C&amp;P+6. oldal</oddFooter>
  </headerFooter>
  <rowBreaks count="1" manualBreakCount="1">
    <brk id="11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82"/>
  <sheetViews>
    <sheetView zoomScaleSheetLayoutView="75" zoomScalePageLayoutView="0" workbookViewId="0" topLeftCell="A1">
      <selection activeCell="F5" sqref="F5:G5"/>
    </sheetView>
  </sheetViews>
  <sheetFormatPr defaultColWidth="0" defaultRowHeight="0" customHeight="1" zeroHeight="1"/>
  <cols>
    <col min="1" max="1" width="5.8515625" style="83" customWidth="1"/>
    <col min="2" max="2" width="30.7109375" style="83" customWidth="1"/>
    <col min="3" max="3" width="4.7109375" style="83" customWidth="1"/>
    <col min="4" max="4" width="13.8515625" style="83" customWidth="1"/>
    <col min="5" max="5" width="23.7109375" style="95" customWidth="1"/>
    <col min="6" max="6" width="20.28125" style="95" customWidth="1"/>
    <col min="7" max="7" width="21.28125" style="95" customWidth="1"/>
    <col min="8" max="8" width="31.00390625" style="95" customWidth="1"/>
    <col min="9" max="16384" width="71.00390625" style="83" customWidth="1"/>
  </cols>
  <sheetData>
    <row r="1" spans="1:9" ht="12.75">
      <c r="A1" s="217" t="s">
        <v>48</v>
      </c>
      <c r="B1" s="218"/>
      <c r="C1" s="219"/>
      <c r="D1" s="198" t="str">
        <f>IF(Tartalomjegyzék!B2=""," ",Tartalomjegyzék!B2)</f>
        <v> </v>
      </c>
      <c r="E1" s="198"/>
      <c r="F1" s="198"/>
      <c r="G1" s="198"/>
      <c r="H1" s="198"/>
      <c r="I1" s="152"/>
    </row>
    <row r="2" spans="1:9" ht="12.75">
      <c r="A2" s="217" t="s">
        <v>49</v>
      </c>
      <c r="B2" s="218"/>
      <c r="C2" s="219"/>
      <c r="D2" s="198" t="str">
        <f>IF(Tartalomjegyzék!B3=""," ",Tartalomjegyzék!B3)</f>
        <v> </v>
      </c>
      <c r="E2" s="198"/>
      <c r="F2" s="198"/>
      <c r="G2" s="198"/>
      <c r="H2" s="198"/>
      <c r="I2" s="152"/>
    </row>
    <row r="3" spans="1:9" ht="12.75">
      <c r="A3" s="8"/>
      <c r="B3" s="254" t="s">
        <v>50</v>
      </c>
      <c r="C3" s="255"/>
      <c r="D3" s="253" t="s">
        <v>51</v>
      </c>
      <c r="E3" s="253"/>
      <c r="F3" s="253"/>
      <c r="G3" s="253"/>
      <c r="H3" s="253"/>
      <c r="I3" s="251" t="s">
        <v>52</v>
      </c>
    </row>
    <row r="4" spans="1:9" ht="12.75">
      <c r="A4" s="26" t="s">
        <v>44</v>
      </c>
      <c r="B4" s="256" t="s">
        <v>57</v>
      </c>
      <c r="C4" s="256"/>
      <c r="D4" s="253"/>
      <c r="E4" s="253"/>
      <c r="F4" s="253"/>
      <c r="G4" s="253"/>
      <c r="H4" s="253"/>
      <c r="I4" s="252"/>
    </row>
    <row r="5" spans="1:11" ht="54.75" customHeight="1">
      <c r="A5" s="70" t="s">
        <v>74</v>
      </c>
      <c r="B5" s="191" t="s">
        <v>213</v>
      </c>
      <c r="C5" s="191"/>
      <c r="D5" s="243" t="s">
        <v>163</v>
      </c>
      <c r="E5" s="243"/>
      <c r="F5" s="244"/>
      <c r="G5" s="244"/>
      <c r="H5" s="42" t="s">
        <v>164</v>
      </c>
      <c r="I5" s="43" t="s">
        <v>134</v>
      </c>
      <c r="J5" s="40"/>
      <c r="K5" s="44"/>
    </row>
    <row r="6" spans="1:11" ht="196.5" customHeight="1">
      <c r="A6" s="225" t="s">
        <v>75</v>
      </c>
      <c r="B6" s="247" t="s">
        <v>214</v>
      </c>
      <c r="C6" s="247"/>
      <c r="D6" s="194"/>
      <c r="E6" s="194"/>
      <c r="F6" s="194"/>
      <c r="G6" s="194"/>
      <c r="H6" s="194"/>
      <c r="I6" s="93" t="s">
        <v>165</v>
      </c>
      <c r="J6" s="40"/>
      <c r="K6" s="44"/>
    </row>
    <row r="7" spans="1:15" ht="28.5" customHeight="1">
      <c r="A7" s="225"/>
      <c r="B7" s="247"/>
      <c r="C7" s="247"/>
      <c r="D7" s="194"/>
      <c r="E7" s="194"/>
      <c r="F7" s="194"/>
      <c r="G7" s="194"/>
      <c r="H7" s="194"/>
      <c r="I7" s="45" t="s">
        <v>93</v>
      </c>
      <c r="J7" s="46"/>
      <c r="K7" s="44"/>
      <c r="O7" s="83" t="s">
        <v>178</v>
      </c>
    </row>
    <row r="8" spans="1:15" ht="84.75" customHeight="1">
      <c r="A8" s="232" t="s">
        <v>104</v>
      </c>
      <c r="B8" s="245" t="s">
        <v>240</v>
      </c>
      <c r="C8" s="245"/>
      <c r="D8" s="94" t="s">
        <v>173</v>
      </c>
      <c r="E8" s="111" t="s">
        <v>237</v>
      </c>
      <c r="F8" s="111" t="s">
        <v>238</v>
      </c>
      <c r="G8" s="248" t="s">
        <v>239</v>
      </c>
      <c r="H8" s="248"/>
      <c r="I8" s="237" t="s">
        <v>241</v>
      </c>
      <c r="O8" s="83" t="s">
        <v>179</v>
      </c>
    </row>
    <row r="9" spans="1:9" ht="92.25" customHeight="1">
      <c r="A9" s="232"/>
      <c r="B9" s="245"/>
      <c r="C9" s="245"/>
      <c r="D9" s="75"/>
      <c r="E9" s="75"/>
      <c r="F9" s="75"/>
      <c r="G9" s="234"/>
      <c r="H9" s="234"/>
      <c r="I9" s="238"/>
    </row>
    <row r="10" spans="1:9" ht="92.25" customHeight="1">
      <c r="A10" s="232"/>
      <c r="B10" s="245"/>
      <c r="C10" s="245"/>
      <c r="D10" s="75"/>
      <c r="E10" s="75"/>
      <c r="F10" s="75"/>
      <c r="G10" s="234"/>
      <c r="H10" s="234"/>
      <c r="I10" s="238"/>
    </row>
    <row r="11" spans="1:9" ht="92.25" customHeight="1">
      <c r="A11" s="232"/>
      <c r="B11" s="245"/>
      <c r="C11" s="245"/>
      <c r="D11" s="75"/>
      <c r="E11" s="75"/>
      <c r="F11" s="75"/>
      <c r="G11" s="234"/>
      <c r="H11" s="234"/>
      <c r="I11" s="238"/>
    </row>
    <row r="12" spans="1:9" ht="92.25" customHeight="1">
      <c r="A12" s="232"/>
      <c r="B12" s="245"/>
      <c r="C12" s="245"/>
      <c r="D12" s="75"/>
      <c r="E12" s="75"/>
      <c r="F12" s="75"/>
      <c r="G12" s="234"/>
      <c r="H12" s="234"/>
      <c r="I12" s="238"/>
    </row>
    <row r="13" spans="1:9" ht="60" customHeight="1">
      <c r="A13" s="232"/>
      <c r="B13" s="245"/>
      <c r="C13" s="245"/>
      <c r="D13" s="233"/>
      <c r="E13" s="233"/>
      <c r="F13" s="233"/>
      <c r="G13" s="234"/>
      <c r="H13" s="234"/>
      <c r="I13" s="239"/>
    </row>
    <row r="14" spans="1:9" ht="31.5" customHeight="1">
      <c r="A14" s="232"/>
      <c r="B14" s="245"/>
      <c r="C14" s="245"/>
      <c r="D14" s="233"/>
      <c r="E14" s="233"/>
      <c r="F14" s="233"/>
      <c r="G14" s="234"/>
      <c r="H14" s="234"/>
      <c r="I14" s="47" t="s">
        <v>93</v>
      </c>
    </row>
    <row r="15" spans="1:9" ht="75" customHeight="1">
      <c r="A15" s="229" t="s">
        <v>133</v>
      </c>
      <c r="B15" s="246" t="s">
        <v>215</v>
      </c>
      <c r="C15" s="242" t="s">
        <v>166</v>
      </c>
      <c r="D15" s="242"/>
      <c r="E15" s="72" t="s">
        <v>135</v>
      </c>
      <c r="F15" s="242" t="s">
        <v>167</v>
      </c>
      <c r="G15" s="242"/>
      <c r="H15" s="72" t="s">
        <v>186</v>
      </c>
      <c r="I15" s="237" t="s">
        <v>199</v>
      </c>
    </row>
    <row r="16" spans="1:9" ht="24" customHeight="1">
      <c r="A16" s="230"/>
      <c r="B16" s="246"/>
      <c r="C16" s="103" t="s">
        <v>39</v>
      </c>
      <c r="D16" s="75"/>
      <c r="E16" s="32"/>
      <c r="F16" s="226"/>
      <c r="G16" s="226"/>
      <c r="H16" s="15">
        <f>IF(F16="","",F16/$F$21)</f>
      </c>
      <c r="I16" s="238"/>
    </row>
    <row r="17" spans="1:9" ht="24" customHeight="1">
      <c r="A17" s="230"/>
      <c r="B17" s="246"/>
      <c r="C17" s="103" t="s">
        <v>40</v>
      </c>
      <c r="D17" s="75"/>
      <c r="E17" s="32"/>
      <c r="F17" s="226"/>
      <c r="G17" s="226"/>
      <c r="H17" s="15">
        <f>IF(F17="","",F17/$F$21)</f>
      </c>
      <c r="I17" s="238"/>
    </row>
    <row r="18" spans="1:9" ht="24" customHeight="1">
      <c r="A18" s="230"/>
      <c r="B18" s="246"/>
      <c r="C18" s="103" t="s">
        <v>41</v>
      </c>
      <c r="D18" s="75"/>
      <c r="E18" s="32"/>
      <c r="F18" s="226"/>
      <c r="G18" s="226"/>
      <c r="H18" s="15">
        <f>IF(F18="","",F18/$F$21)</f>
      </c>
      <c r="I18" s="238"/>
    </row>
    <row r="19" spans="1:9" ht="24" customHeight="1">
      <c r="A19" s="230"/>
      <c r="B19" s="246"/>
      <c r="C19" s="103" t="s">
        <v>77</v>
      </c>
      <c r="D19" s="75"/>
      <c r="E19" s="32"/>
      <c r="F19" s="226"/>
      <c r="G19" s="226"/>
      <c r="H19" s="15">
        <f>IF(F19="","",F19/$F$21)</f>
      </c>
      <c r="I19" s="238"/>
    </row>
    <row r="20" spans="1:9" ht="24" customHeight="1">
      <c r="A20" s="230"/>
      <c r="B20" s="246"/>
      <c r="C20" s="103" t="s">
        <v>78</v>
      </c>
      <c r="D20" s="75"/>
      <c r="E20" s="32"/>
      <c r="F20" s="226"/>
      <c r="G20" s="226"/>
      <c r="H20" s="15">
        <f>IF(F20="","",F20/$F$21)</f>
      </c>
      <c r="I20" s="238"/>
    </row>
    <row r="21" spans="1:9" ht="27" customHeight="1">
      <c r="A21" s="231"/>
      <c r="B21" s="246"/>
      <c r="C21" s="228" t="s">
        <v>62</v>
      </c>
      <c r="D21" s="228"/>
      <c r="E21" s="228"/>
      <c r="F21" s="227">
        <f>SUM(F16:F20)</f>
        <v>0</v>
      </c>
      <c r="G21" s="227"/>
      <c r="H21" s="48">
        <f>SUM(H16:H20)</f>
        <v>0</v>
      </c>
      <c r="I21" s="105" t="s">
        <v>257</v>
      </c>
    </row>
    <row r="22" spans="1:9" ht="12.75" hidden="1">
      <c r="A22" s="49"/>
      <c r="B22" s="50"/>
      <c r="C22" s="51"/>
      <c r="D22" s="51"/>
      <c r="E22" s="51"/>
      <c r="F22" s="51"/>
      <c r="G22" s="51"/>
      <c r="H22" s="51"/>
      <c r="I22" s="51"/>
    </row>
    <row r="23" spans="1:9" ht="12.75" hidden="1">
      <c r="A23" s="49"/>
      <c r="B23" s="50"/>
      <c r="C23" s="51"/>
      <c r="D23" s="51"/>
      <c r="E23" s="51"/>
      <c r="F23" s="51"/>
      <c r="G23" s="51"/>
      <c r="H23" s="51"/>
      <c r="I23" s="51"/>
    </row>
    <row r="24" spans="1:9" ht="12.75" hidden="1">
      <c r="A24" s="49"/>
      <c r="B24" s="50"/>
      <c r="C24" s="51"/>
      <c r="D24" s="51"/>
      <c r="E24" s="51"/>
      <c r="F24" s="51"/>
      <c r="G24" s="51"/>
      <c r="H24" s="51"/>
      <c r="I24" s="51"/>
    </row>
    <row r="25" spans="1:9" ht="12.75" hidden="1">
      <c r="A25" s="49"/>
      <c r="B25" s="50"/>
      <c r="C25" s="51"/>
      <c r="D25" s="51"/>
      <c r="E25" s="51"/>
      <c r="F25" s="51"/>
      <c r="G25" s="51"/>
      <c r="H25" s="51"/>
      <c r="I25" s="51"/>
    </row>
    <row r="26" spans="1:9" ht="12.75" hidden="1">
      <c r="A26" s="49"/>
      <c r="B26" s="50"/>
      <c r="C26" s="51"/>
      <c r="D26" s="51"/>
      <c r="E26" s="51"/>
      <c r="F26" s="51"/>
      <c r="G26" s="51"/>
      <c r="H26" s="51"/>
      <c r="I26" s="51"/>
    </row>
    <row r="27" spans="1:9" ht="12.75" hidden="1">
      <c r="A27" s="49"/>
      <c r="B27" s="50"/>
      <c r="C27" s="51"/>
      <c r="D27" s="51"/>
      <c r="E27" s="51"/>
      <c r="F27" s="51"/>
      <c r="G27" s="51"/>
      <c r="H27" s="51"/>
      <c r="I27" s="51"/>
    </row>
    <row r="28" spans="1:9" ht="12.75" hidden="1">
      <c r="A28" s="49"/>
      <c r="B28" s="50"/>
      <c r="C28" s="51"/>
      <c r="D28" s="51"/>
      <c r="E28" s="51"/>
      <c r="F28" s="51"/>
      <c r="G28" s="51"/>
      <c r="H28" s="51"/>
      <c r="I28" s="51"/>
    </row>
    <row r="29" spans="1:9" ht="12.75" hidden="1">
      <c r="A29" s="49"/>
      <c r="B29" s="50"/>
      <c r="C29" s="51"/>
      <c r="D29" s="51"/>
      <c r="E29" s="51"/>
      <c r="F29" s="51"/>
      <c r="G29" s="51"/>
      <c r="H29" s="51"/>
      <c r="I29" s="51"/>
    </row>
    <row r="30" spans="1:9" ht="12.75" hidden="1">
      <c r="A30" s="49"/>
      <c r="B30" s="50"/>
      <c r="C30" s="51"/>
      <c r="D30" s="51"/>
      <c r="E30" s="51"/>
      <c r="F30" s="51"/>
      <c r="G30" s="51"/>
      <c r="H30" s="51"/>
      <c r="I30" s="51"/>
    </row>
    <row r="31" spans="1:9" ht="12.75" hidden="1">
      <c r="A31" s="49"/>
      <c r="B31" s="50"/>
      <c r="C31" s="51"/>
      <c r="D31" s="51"/>
      <c r="E31" s="51"/>
      <c r="F31" s="51"/>
      <c r="G31" s="51"/>
      <c r="H31" s="51"/>
      <c r="I31" s="51"/>
    </row>
    <row r="32" spans="1:9" ht="12.75" hidden="1">
      <c r="A32" s="49"/>
      <c r="B32" s="50"/>
      <c r="C32" s="51"/>
      <c r="D32" s="51"/>
      <c r="E32" s="51"/>
      <c r="F32" s="51"/>
      <c r="G32" s="51"/>
      <c r="H32" s="51"/>
      <c r="I32" s="51"/>
    </row>
    <row r="33" spans="1:9" ht="12.75" hidden="1">
      <c r="A33" s="49"/>
      <c r="B33" s="50"/>
      <c r="C33" s="51"/>
      <c r="D33" s="51"/>
      <c r="E33" s="51"/>
      <c r="F33" s="51"/>
      <c r="G33" s="51"/>
      <c r="H33" s="51"/>
      <c r="I33" s="51"/>
    </row>
    <row r="34" spans="1:9" ht="12.75" hidden="1">
      <c r="A34" s="49"/>
      <c r="B34" s="50"/>
      <c r="C34" s="51"/>
      <c r="D34" s="51"/>
      <c r="E34" s="51"/>
      <c r="F34" s="51"/>
      <c r="G34" s="51"/>
      <c r="H34" s="51"/>
      <c r="I34" s="51"/>
    </row>
    <row r="35" spans="1:9" ht="12.75" hidden="1">
      <c r="A35" s="49"/>
      <c r="B35" s="50"/>
      <c r="C35" s="51"/>
      <c r="D35" s="51"/>
      <c r="E35" s="51"/>
      <c r="F35" s="51"/>
      <c r="G35" s="51"/>
      <c r="H35" s="51"/>
      <c r="I35" s="51"/>
    </row>
    <row r="36" spans="1:9" ht="12.75" hidden="1">
      <c r="A36" s="49"/>
      <c r="B36" s="50"/>
      <c r="C36" s="51"/>
      <c r="D36" s="51"/>
      <c r="E36" s="51"/>
      <c r="F36" s="51"/>
      <c r="G36" s="51"/>
      <c r="H36" s="51"/>
      <c r="I36" s="51"/>
    </row>
    <row r="37" spans="1:9" ht="12.75" hidden="1">
      <c r="A37" s="49"/>
      <c r="B37" s="50"/>
      <c r="C37" s="51"/>
      <c r="D37" s="51"/>
      <c r="E37" s="51"/>
      <c r="F37" s="51"/>
      <c r="G37" s="51"/>
      <c r="H37" s="51"/>
      <c r="I37" s="51"/>
    </row>
    <row r="38" spans="1:9" ht="12.75" hidden="1">
      <c r="A38" s="49"/>
      <c r="B38" s="50"/>
      <c r="C38" s="51"/>
      <c r="D38" s="51"/>
      <c r="E38" s="51"/>
      <c r="F38" s="51"/>
      <c r="G38" s="51"/>
      <c r="H38" s="51"/>
      <c r="I38" s="51"/>
    </row>
    <row r="39" spans="1:9" ht="12.75" hidden="1">
      <c r="A39" s="49"/>
      <c r="B39" s="50"/>
      <c r="C39" s="51"/>
      <c r="D39" s="51"/>
      <c r="E39" s="51"/>
      <c r="F39" s="51"/>
      <c r="G39" s="51"/>
      <c r="H39" s="51"/>
      <c r="I39" s="51"/>
    </row>
    <row r="40" spans="1:9" ht="12.75" hidden="1">
      <c r="A40" s="49"/>
      <c r="B40" s="50"/>
      <c r="C40" s="51"/>
      <c r="D40" s="51"/>
      <c r="E40" s="51"/>
      <c r="F40" s="51"/>
      <c r="G40" s="51"/>
      <c r="H40" s="51"/>
      <c r="I40" s="51"/>
    </row>
    <row r="41" spans="1:9" ht="12.75" hidden="1">
      <c r="A41" s="49"/>
      <c r="B41" s="50"/>
      <c r="C41" s="51"/>
      <c r="D41" s="51"/>
      <c r="E41" s="51"/>
      <c r="F41" s="51"/>
      <c r="G41" s="51"/>
      <c r="H41" s="51"/>
      <c r="I41" s="51"/>
    </row>
    <row r="42" spans="1:9" ht="12.75" hidden="1">
      <c r="A42" s="49"/>
      <c r="B42" s="50"/>
      <c r="C42" s="51"/>
      <c r="D42" s="51"/>
      <c r="E42" s="51"/>
      <c r="F42" s="51"/>
      <c r="G42" s="51"/>
      <c r="H42" s="51"/>
      <c r="I42" s="51"/>
    </row>
    <row r="43" spans="1:9" ht="12.75" hidden="1">
      <c r="A43" s="49"/>
      <c r="B43" s="50"/>
      <c r="C43" s="51"/>
      <c r="D43" s="51"/>
      <c r="E43" s="51"/>
      <c r="F43" s="51"/>
      <c r="G43" s="51"/>
      <c r="H43" s="51"/>
      <c r="I43" s="51"/>
    </row>
    <row r="44" spans="1:9" ht="12.75" hidden="1">
      <c r="A44" s="49"/>
      <c r="B44" s="50"/>
      <c r="C44" s="51"/>
      <c r="D44" s="51"/>
      <c r="E44" s="51"/>
      <c r="F44" s="51"/>
      <c r="G44" s="51"/>
      <c r="H44" s="51"/>
      <c r="I44" s="51"/>
    </row>
    <row r="45" spans="1:9" ht="12.75" hidden="1">
      <c r="A45" s="49"/>
      <c r="B45" s="50"/>
      <c r="C45" s="51"/>
      <c r="D45" s="51"/>
      <c r="E45" s="51"/>
      <c r="F45" s="51"/>
      <c r="G45" s="51"/>
      <c r="H45" s="51"/>
      <c r="I45" s="51"/>
    </row>
    <row r="46" spans="1:9" ht="12.75" hidden="1">
      <c r="A46" s="49"/>
      <c r="B46" s="50"/>
      <c r="C46" s="51"/>
      <c r="D46" s="51"/>
      <c r="E46" s="51"/>
      <c r="F46" s="51"/>
      <c r="G46" s="51"/>
      <c r="H46" s="51"/>
      <c r="I46" s="51"/>
    </row>
    <row r="47" spans="1:9" ht="12.75" hidden="1">
      <c r="A47" s="49"/>
      <c r="B47" s="50"/>
      <c r="C47" s="51"/>
      <c r="D47" s="51"/>
      <c r="E47" s="51"/>
      <c r="F47" s="51"/>
      <c r="G47" s="51"/>
      <c r="H47" s="51"/>
      <c r="I47" s="51"/>
    </row>
    <row r="48" spans="1:9" ht="12.75" hidden="1">
      <c r="A48" s="49"/>
      <c r="B48" s="50"/>
      <c r="C48" s="51"/>
      <c r="D48" s="51"/>
      <c r="E48" s="51"/>
      <c r="F48" s="51"/>
      <c r="G48" s="51"/>
      <c r="H48" s="51"/>
      <c r="I48" s="51"/>
    </row>
    <row r="49" spans="1:9" ht="12.75" hidden="1">
      <c r="A49" s="49"/>
      <c r="B49" s="50"/>
      <c r="C49" s="51"/>
      <c r="D49" s="51"/>
      <c r="E49" s="51"/>
      <c r="F49" s="51"/>
      <c r="G49" s="51"/>
      <c r="H49" s="51"/>
      <c r="I49" s="51"/>
    </row>
    <row r="50" spans="1:9" ht="12.75" hidden="1">
      <c r="A50" s="49"/>
      <c r="B50" s="50"/>
      <c r="C50" s="51"/>
      <c r="D50" s="51"/>
      <c r="E50" s="51"/>
      <c r="F50" s="51"/>
      <c r="G50" s="51"/>
      <c r="H50" s="51"/>
      <c r="I50" s="51"/>
    </row>
    <row r="51" spans="1:9" ht="12.75" hidden="1">
      <c r="A51" s="49"/>
      <c r="B51" s="50"/>
      <c r="C51" s="51"/>
      <c r="D51" s="51"/>
      <c r="E51" s="51"/>
      <c r="F51" s="51"/>
      <c r="G51" s="51"/>
      <c r="H51" s="51"/>
      <c r="I51" s="51"/>
    </row>
    <row r="52" spans="1:9" ht="12.75" hidden="1">
      <c r="A52" s="49"/>
      <c r="B52" s="50"/>
      <c r="C52" s="51"/>
      <c r="D52" s="51"/>
      <c r="E52" s="51"/>
      <c r="F52" s="51"/>
      <c r="G52" s="51"/>
      <c r="H52" s="51"/>
      <c r="I52" s="51"/>
    </row>
    <row r="53" spans="1:9" ht="12.75" hidden="1">
      <c r="A53" s="49"/>
      <c r="B53" s="50"/>
      <c r="C53" s="51"/>
      <c r="D53" s="51"/>
      <c r="E53" s="51"/>
      <c r="F53" s="51"/>
      <c r="G53" s="51"/>
      <c r="H53" s="51"/>
      <c r="I53" s="51"/>
    </row>
    <row r="54" spans="1:9" ht="12.75" hidden="1">
      <c r="A54" s="49"/>
      <c r="B54" s="50"/>
      <c r="C54" s="51"/>
      <c r="D54" s="51"/>
      <c r="E54" s="51"/>
      <c r="F54" s="51"/>
      <c r="G54" s="51"/>
      <c r="H54" s="51"/>
      <c r="I54" s="51"/>
    </row>
    <row r="55" spans="1:9" ht="12.75" hidden="1">
      <c r="A55" s="49"/>
      <c r="B55" s="50"/>
      <c r="C55" s="51"/>
      <c r="D55" s="51"/>
      <c r="E55" s="51"/>
      <c r="F55" s="51"/>
      <c r="G55" s="51"/>
      <c r="H55" s="51"/>
      <c r="I55" s="51"/>
    </row>
    <row r="56" spans="1:9" ht="12.75" hidden="1">
      <c r="A56" s="49"/>
      <c r="B56" s="50"/>
      <c r="C56" s="51"/>
      <c r="D56" s="51"/>
      <c r="E56" s="51"/>
      <c r="F56" s="51"/>
      <c r="G56" s="51"/>
      <c r="H56" s="51"/>
      <c r="I56" s="51"/>
    </row>
    <row r="57" spans="1:9" ht="12.75" hidden="1">
      <c r="A57" s="49"/>
      <c r="B57" s="50"/>
      <c r="C57" s="51"/>
      <c r="D57" s="51"/>
      <c r="E57" s="51"/>
      <c r="F57" s="51"/>
      <c r="G57" s="51"/>
      <c r="H57" s="51"/>
      <c r="I57" s="51"/>
    </row>
    <row r="58" spans="1:9" ht="12.75" hidden="1">
      <c r="A58" s="49"/>
      <c r="B58" s="50"/>
      <c r="C58" s="51"/>
      <c r="D58" s="51"/>
      <c r="E58" s="51"/>
      <c r="F58" s="51"/>
      <c r="G58" s="51"/>
      <c r="H58" s="51"/>
      <c r="I58" s="51"/>
    </row>
    <row r="59" spans="1:9" ht="12.75" hidden="1">
      <c r="A59" s="49"/>
      <c r="B59" s="50"/>
      <c r="C59" s="51"/>
      <c r="D59" s="51"/>
      <c r="E59" s="51"/>
      <c r="F59" s="51"/>
      <c r="G59" s="51"/>
      <c r="H59" s="51"/>
      <c r="I59" s="51"/>
    </row>
    <row r="60" spans="1:9" ht="12.75" hidden="1">
      <c r="A60" s="49"/>
      <c r="B60" s="50"/>
      <c r="C60" s="51"/>
      <c r="D60" s="51"/>
      <c r="E60" s="51"/>
      <c r="F60" s="51"/>
      <c r="G60" s="51"/>
      <c r="H60" s="51"/>
      <c r="I60" s="51"/>
    </row>
    <row r="61" spans="1:9" ht="12.75" hidden="1">
      <c r="A61" s="49"/>
      <c r="B61" s="50"/>
      <c r="C61" s="51"/>
      <c r="D61" s="51"/>
      <c r="E61" s="51"/>
      <c r="F61" s="51"/>
      <c r="G61" s="51"/>
      <c r="H61" s="51"/>
      <c r="I61" s="51"/>
    </row>
    <row r="62" spans="1:9" ht="12.75" hidden="1">
      <c r="A62" s="49"/>
      <c r="B62" s="50"/>
      <c r="C62" s="51"/>
      <c r="D62" s="51"/>
      <c r="E62" s="51"/>
      <c r="F62" s="51"/>
      <c r="G62" s="51"/>
      <c r="H62" s="51"/>
      <c r="I62" s="51"/>
    </row>
    <row r="63" spans="1:9" ht="12.75" hidden="1">
      <c r="A63" s="49"/>
      <c r="B63" s="50"/>
      <c r="C63" s="51"/>
      <c r="D63" s="51"/>
      <c r="E63" s="51"/>
      <c r="F63" s="51"/>
      <c r="G63" s="51"/>
      <c r="H63" s="51"/>
      <c r="I63" s="51"/>
    </row>
    <row r="64" spans="1:9" ht="12.75" hidden="1">
      <c r="A64" s="49"/>
      <c r="B64" s="50"/>
      <c r="C64" s="51"/>
      <c r="D64" s="51"/>
      <c r="E64" s="51"/>
      <c r="F64" s="51"/>
      <c r="G64" s="51"/>
      <c r="H64" s="51"/>
      <c r="I64" s="51"/>
    </row>
    <row r="65" spans="1:9" ht="12.75" hidden="1">
      <c r="A65" s="49"/>
      <c r="B65" s="50"/>
      <c r="C65" s="51"/>
      <c r="D65" s="51"/>
      <c r="E65" s="51"/>
      <c r="F65" s="51"/>
      <c r="G65" s="51"/>
      <c r="H65" s="51"/>
      <c r="I65" s="51"/>
    </row>
    <row r="66" spans="1:9" ht="12.75" hidden="1">
      <c r="A66" s="49"/>
      <c r="B66" s="50"/>
      <c r="C66" s="51"/>
      <c r="D66" s="51"/>
      <c r="E66" s="51"/>
      <c r="F66" s="51"/>
      <c r="G66" s="51"/>
      <c r="H66" s="51"/>
      <c r="I66" s="51"/>
    </row>
    <row r="67" spans="1:9" ht="12.75" hidden="1">
      <c r="A67" s="49"/>
      <c r="B67" s="50"/>
      <c r="C67" s="51"/>
      <c r="D67" s="51"/>
      <c r="E67" s="51"/>
      <c r="F67" s="51"/>
      <c r="G67" s="51"/>
      <c r="H67" s="51"/>
      <c r="I67" s="51"/>
    </row>
    <row r="68" spans="1:9" ht="12.75" hidden="1">
      <c r="A68" s="49"/>
      <c r="B68" s="50"/>
      <c r="C68" s="51"/>
      <c r="D68" s="51"/>
      <c r="E68" s="51"/>
      <c r="F68" s="51"/>
      <c r="G68" s="51"/>
      <c r="H68" s="51"/>
      <c r="I68" s="51"/>
    </row>
    <row r="69" spans="1:9" ht="12.75" hidden="1">
      <c r="A69" s="49"/>
      <c r="B69" s="50"/>
      <c r="C69" s="51"/>
      <c r="D69" s="51"/>
      <c r="E69" s="51"/>
      <c r="F69" s="51"/>
      <c r="G69" s="51"/>
      <c r="H69" s="51"/>
      <c r="I69" s="51"/>
    </row>
    <row r="70" spans="1:9" ht="12.75" hidden="1">
      <c r="A70" s="49"/>
      <c r="B70" s="50"/>
      <c r="C70" s="51"/>
      <c r="D70" s="51"/>
      <c r="E70" s="51"/>
      <c r="F70" s="51"/>
      <c r="G70" s="51"/>
      <c r="H70" s="51"/>
      <c r="I70" s="51"/>
    </row>
    <row r="71" spans="1:9" ht="12.75" hidden="1">
      <c r="A71" s="49"/>
      <c r="B71" s="50"/>
      <c r="C71" s="51"/>
      <c r="D71" s="51"/>
      <c r="E71" s="51"/>
      <c r="F71" s="51"/>
      <c r="G71" s="51"/>
      <c r="H71" s="51"/>
      <c r="I71" s="51"/>
    </row>
    <row r="72" spans="1:9" ht="12.75" hidden="1">
      <c r="A72" s="49"/>
      <c r="B72" s="50"/>
      <c r="C72" s="51"/>
      <c r="D72" s="51"/>
      <c r="E72" s="51"/>
      <c r="F72" s="51"/>
      <c r="G72" s="51"/>
      <c r="H72" s="51"/>
      <c r="I72" s="51"/>
    </row>
    <row r="73" spans="1:9" ht="12.75" hidden="1">
      <c r="A73" s="49"/>
      <c r="B73" s="50"/>
      <c r="C73" s="51"/>
      <c r="D73" s="51"/>
      <c r="E73" s="51"/>
      <c r="F73" s="51"/>
      <c r="G73" s="51"/>
      <c r="H73" s="51"/>
      <c r="I73" s="51"/>
    </row>
    <row r="74" spans="1:9" ht="12.75" hidden="1">
      <c r="A74" s="49"/>
      <c r="B74" s="50"/>
      <c r="C74" s="51"/>
      <c r="D74" s="51"/>
      <c r="E74" s="51"/>
      <c r="F74" s="51"/>
      <c r="G74" s="51"/>
      <c r="H74" s="51"/>
      <c r="I74" s="51"/>
    </row>
    <row r="75" spans="1:9" ht="45" customHeight="1">
      <c r="A75" s="249" t="s">
        <v>139</v>
      </c>
      <c r="B75" s="241" t="s">
        <v>216</v>
      </c>
      <c r="C75" s="241"/>
      <c r="D75" s="250" t="s">
        <v>242</v>
      </c>
      <c r="E75" s="250"/>
      <c r="F75" s="250" t="s">
        <v>243</v>
      </c>
      <c r="G75" s="250"/>
      <c r="H75" s="250"/>
      <c r="I75" s="235" t="s">
        <v>244</v>
      </c>
    </row>
    <row r="76" spans="1:9" ht="96" customHeight="1">
      <c r="A76" s="249"/>
      <c r="B76" s="241"/>
      <c r="C76" s="241"/>
      <c r="D76" s="102" t="s">
        <v>122</v>
      </c>
      <c r="E76" s="71"/>
      <c r="F76" s="240"/>
      <c r="G76" s="240"/>
      <c r="H76" s="240"/>
      <c r="I76" s="236"/>
    </row>
    <row r="77" spans="1:9" ht="96" customHeight="1">
      <c r="A77" s="249"/>
      <c r="B77" s="241"/>
      <c r="C77" s="241"/>
      <c r="D77" s="102" t="s">
        <v>123</v>
      </c>
      <c r="E77" s="71"/>
      <c r="F77" s="240"/>
      <c r="G77" s="240"/>
      <c r="H77" s="240"/>
      <c r="I77" s="236"/>
    </row>
    <row r="78" spans="1:9" ht="96" customHeight="1">
      <c r="A78" s="249"/>
      <c r="B78" s="241"/>
      <c r="C78" s="241"/>
      <c r="D78" s="102" t="s">
        <v>124</v>
      </c>
      <c r="E78" s="71"/>
      <c r="F78" s="240"/>
      <c r="G78" s="240"/>
      <c r="H78" s="240"/>
      <c r="I78" s="236"/>
    </row>
    <row r="79" spans="1:9" ht="96" customHeight="1">
      <c r="A79" s="249"/>
      <c r="B79" s="241"/>
      <c r="C79" s="241"/>
      <c r="D79" s="102" t="s">
        <v>125</v>
      </c>
      <c r="E79" s="71"/>
      <c r="F79" s="240"/>
      <c r="G79" s="240"/>
      <c r="H79" s="240"/>
      <c r="I79" s="104" t="s">
        <v>114</v>
      </c>
    </row>
    <row r="80" spans="1:9" ht="117" customHeight="1">
      <c r="A80" s="73" t="s">
        <v>175</v>
      </c>
      <c r="B80" s="241" t="s">
        <v>217</v>
      </c>
      <c r="C80" s="241"/>
      <c r="D80" s="241"/>
      <c r="E80" s="240"/>
      <c r="F80" s="240"/>
      <c r="G80" s="240"/>
      <c r="H80" s="240"/>
      <c r="I80" s="109" t="s">
        <v>180</v>
      </c>
    </row>
    <row r="81" spans="4:8" ht="12.75" customHeight="1" hidden="1">
      <c r="D81" s="9" t="s">
        <v>124</v>
      </c>
      <c r="E81" s="71"/>
      <c r="F81" s="240"/>
      <c r="G81" s="240"/>
      <c r="H81" s="240"/>
    </row>
    <row r="82" spans="4:8" ht="12.75" customHeight="1" hidden="1">
      <c r="D82" s="9" t="s">
        <v>125</v>
      </c>
      <c r="E82" s="71"/>
      <c r="F82" s="240"/>
      <c r="G82" s="240"/>
      <c r="H82" s="240"/>
    </row>
  </sheetData>
  <sheetProtection password="D63C" sheet="1" objects="1" scenarios="1"/>
  <mergeCells count="53">
    <mergeCell ref="B3:C3"/>
    <mergeCell ref="B4:C4"/>
    <mergeCell ref="A1:C1"/>
    <mergeCell ref="D1:H1"/>
    <mergeCell ref="A2:C2"/>
    <mergeCell ref="D3:H3"/>
    <mergeCell ref="I3:I4"/>
    <mergeCell ref="D4:H4"/>
    <mergeCell ref="I1:I2"/>
    <mergeCell ref="D2:H2"/>
    <mergeCell ref="A75:A79"/>
    <mergeCell ref="D75:E75"/>
    <mergeCell ref="F75:H75"/>
    <mergeCell ref="B75:C79"/>
    <mergeCell ref="F76:H76"/>
    <mergeCell ref="F77:H77"/>
    <mergeCell ref="F78:H78"/>
    <mergeCell ref="F79:H79"/>
    <mergeCell ref="B6:C7"/>
    <mergeCell ref="G8:H8"/>
    <mergeCell ref="G13:H14"/>
    <mergeCell ref="F16:G16"/>
    <mergeCell ref="B5:C5"/>
    <mergeCell ref="B80:D80"/>
    <mergeCell ref="E80:H80"/>
    <mergeCell ref="C15:D15"/>
    <mergeCell ref="F15:G15"/>
    <mergeCell ref="D5:E5"/>
    <mergeCell ref="F5:G5"/>
    <mergeCell ref="B8:C14"/>
    <mergeCell ref="G12:H12"/>
    <mergeCell ref="B15:B21"/>
    <mergeCell ref="I75:I78"/>
    <mergeCell ref="I15:I20"/>
    <mergeCell ref="I8:I13"/>
    <mergeCell ref="F82:H82"/>
    <mergeCell ref="F81:H81"/>
    <mergeCell ref="F17:G17"/>
    <mergeCell ref="F18:G18"/>
    <mergeCell ref="F19:G19"/>
    <mergeCell ref="G9:H9"/>
    <mergeCell ref="G10:H10"/>
    <mergeCell ref="G11:H11"/>
    <mergeCell ref="A6:A7"/>
    <mergeCell ref="D6:H7"/>
    <mergeCell ref="F20:G20"/>
    <mergeCell ref="F21:G21"/>
    <mergeCell ref="C21:E21"/>
    <mergeCell ref="A15:A21"/>
    <mergeCell ref="A8:A14"/>
    <mergeCell ref="D13:D14"/>
    <mergeCell ref="E13:E14"/>
    <mergeCell ref="F13:F14"/>
  </mergeCells>
  <conditionalFormatting sqref="F21">
    <cfRule type="notContainsBlanks" priority="10" dxfId="11" stopIfTrue="1">
      <formula>LEN(TRIM(F21))&gt;0</formula>
    </cfRule>
  </conditionalFormatting>
  <conditionalFormatting sqref="F80:H80">
    <cfRule type="expression" priority="4" dxfId="17" stopIfTrue="1">
      <formula>AND($E$79&lt;&gt;"",$F$79="")</formula>
    </cfRule>
  </conditionalFormatting>
  <conditionalFormatting sqref="F5">
    <cfRule type="cellIs" priority="2" dxfId="0" operator="equal">
      <formula>#REF!</formula>
    </cfRule>
  </conditionalFormatting>
  <conditionalFormatting sqref="F21">
    <cfRule type="expression" priority="21" dxfId="17" stopIfTrue="1">
      <formula>OR($C21="banki hitel",$C21="kölcsön",$C21="támogatás",$C21="saját erő",$C21="egyéb:")</formula>
    </cfRule>
  </conditionalFormatting>
  <conditionalFormatting sqref="F5:G5">
    <cfRule type="cellIs" priority="1" dxfId="0" operator="equal" stopIfTrue="1">
      <formula>$P$6</formula>
    </cfRule>
  </conditionalFormatting>
  <dataValidations count="10">
    <dataValidation type="textLength" operator="lessThanOrEqual" allowBlank="1" showInputMessage="1" showErrorMessage="1" prompt="Kérjük fejtse ki, hogy az első oszlopban megadott stratégiai célt hogyan segíti a tervezett fejlesztés! Amennyiben egyebet írt a fejlesztés célja oszlopban, kérjük azt is fejtse ki ebben a cellában, hogy pontosan mire gondolt!" sqref="F65536:H65536">
      <formula1>240</formula1>
    </dataValidation>
    <dataValidation type="textLength" operator="lessThanOrEqual" allowBlank="1" showErrorMessage="1" sqref="F81:H82">
      <formula1>345</formula1>
    </dataValidation>
    <dataValidation type="list" operator="lessThanOrEqual" allowBlank="1" showInputMessage="1" showErrorMessage="1" prompt="Kérjük válasszon a legördülő menüből egy célt, amelyet a fejlesztés szolgál!" sqref="D65536:E65536">
      <formula1>"alkalmazkodás szabályozásbeli változáshoz,versenytársakhoz való felzárkózás,új piacra való belépés,kapacitásbővítés,árbevétel növelése,költség csökkentése,technológiai szükségszerűség,egyéb:"</formula1>
    </dataValidation>
    <dataValidation allowBlank="1" showInputMessage="1" showErrorMessage="1" sqref="H17:H21"/>
    <dataValidation type="textLength" operator="lessThanOrEqual" allowBlank="1" showInputMessage="1" showErrorMessage="1" sqref="D65535:G65535 E8:G8">
      <formula1>1100</formula1>
    </dataValidation>
    <dataValidation type="list" allowBlank="1" showInputMessage="1" showErrorMessage="1" prompt="Válasszon a legördülő listából!" sqref="F5:G5">
      <formula1>$O$7:$O$8</formula1>
    </dataValidation>
    <dataValidation type="list" operator="lessThanOrEqual" allowBlank="1" showInputMessage="1" showErrorMessage="1" sqref="D9:D14">
      <formula1>"alkalmazkodás szabályozásbeli változáshoz,versenytársakhoz való felzárkózás,új piacra való belépés,kapacitásbővítés,árbevétel növelése,költség csökkentése,technológiai szükségszerűség,egyéb:"</formula1>
    </dataValidation>
    <dataValidation type="list" operator="lessThanOrEqual" allowBlank="1" showInputMessage="1" showErrorMessage="1" sqref="D16:D20">
      <formula1>"támogatás,banki hitel,kölcsön,saját erő,egyéb:"</formula1>
    </dataValidation>
    <dataValidation type="whole" operator="greaterThanOrEqual" allowBlank="1" showInputMessage="1" showErrorMessage="1" prompt="Kérjük, számot írjon a cellába!" error="Csak egész számértéket lehet beírni a cellába" sqref="F16:G20">
      <formula1>0</formula1>
    </dataValidation>
    <dataValidation operator="lessThanOrEqual" allowBlank="1" showErrorMessage="1" sqref="F76:H79"/>
  </dataValidations>
  <printOptions horizontalCentered="1" verticalCentered="1"/>
  <pageMargins left="0.3937007874015748" right="0.3937007874015748" top="0.8661417322834646" bottom="0.4724409448818898" header="0.31496062992125984" footer="0.1968503937007874"/>
  <pageSetup fitToHeight="6" fitToWidth="2" horizontalDpi="600" verticalDpi="600" orientation="landscape" pageOrder="overThenDown" paperSize="9" scale="85" r:id="rId1"/>
  <headerFooter alignWithMargins="0">
    <oddHeader>&amp;CFiatal mezőgazdasági termelők indulásához a 2012. évben igényelhető támogatások
Üzleti terv - IV. Fejlesztések bemutatása</oddHeader>
    <oddFooter>&amp;C&amp;P+8. oldal</oddFooter>
  </headerFooter>
  <rowBreaks count="3" manualBreakCount="3">
    <brk id="7" max="7" man="1"/>
    <brk id="14" max="7" man="1"/>
    <brk id="74" max="7" man="1"/>
  </rowBreaks>
  <colBreaks count="1" manualBreakCount="1">
    <brk id="8" max="79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48"/>
  <sheetViews>
    <sheetView zoomScaleSheetLayoutView="75" zoomScalePageLayoutView="0" workbookViewId="0" topLeftCell="A1">
      <selection activeCell="D6" sqref="D6"/>
    </sheetView>
  </sheetViews>
  <sheetFormatPr defaultColWidth="0" defaultRowHeight="0" customHeight="1" zeroHeight="1"/>
  <cols>
    <col min="1" max="1" width="6.00390625" style="90" customWidth="1"/>
    <col min="2" max="2" width="30.57421875" style="96" customWidth="1"/>
    <col min="3" max="3" width="4.7109375" style="96" customWidth="1"/>
    <col min="4" max="4" width="28.8515625" style="96" customWidth="1"/>
    <col min="5" max="5" width="50.140625" style="96" customWidth="1"/>
    <col min="6" max="6" width="22.7109375" style="96" customWidth="1"/>
    <col min="7" max="7" width="23.7109375" style="96" customWidth="1"/>
    <col min="8" max="8" width="58.7109375" style="96" bestFit="1" customWidth="1"/>
    <col min="9" max="16384" width="7.00390625" style="83" hidden="1" customWidth="1"/>
  </cols>
  <sheetData>
    <row r="1" spans="1:8" ht="12.75">
      <c r="A1" s="153" t="s">
        <v>48</v>
      </c>
      <c r="B1" s="153"/>
      <c r="C1" s="153"/>
      <c r="D1" s="198" t="str">
        <f>IF(Tartalomjegyzék!B2=""," ",Tartalomjegyzék!B2)</f>
        <v> </v>
      </c>
      <c r="E1" s="198"/>
      <c r="F1" s="198"/>
      <c r="G1" s="198"/>
      <c r="H1" s="152"/>
    </row>
    <row r="2" spans="1:8" ht="12.75">
      <c r="A2" s="153" t="s">
        <v>49</v>
      </c>
      <c r="B2" s="153"/>
      <c r="C2" s="153"/>
      <c r="D2" s="198" t="str">
        <f>IF(Tartalomjegyzék!B3=""," ",Tartalomjegyzék!B3)</f>
        <v> </v>
      </c>
      <c r="E2" s="198"/>
      <c r="F2" s="198"/>
      <c r="G2" s="198"/>
      <c r="H2" s="152"/>
    </row>
    <row r="3" spans="1:8" ht="12.75">
      <c r="A3" s="10"/>
      <c r="B3" s="77" t="s">
        <v>50</v>
      </c>
      <c r="C3" s="77"/>
      <c r="D3" s="267" t="s">
        <v>51</v>
      </c>
      <c r="E3" s="267"/>
      <c r="F3" s="267"/>
      <c r="G3" s="267"/>
      <c r="H3" s="268" t="s">
        <v>52</v>
      </c>
    </row>
    <row r="4" spans="1:8" ht="12.75">
      <c r="A4" s="27" t="s">
        <v>56</v>
      </c>
      <c r="B4" s="11" t="s">
        <v>154</v>
      </c>
      <c r="C4" s="11"/>
      <c r="D4" s="269"/>
      <c r="E4" s="269"/>
      <c r="F4" s="269"/>
      <c r="G4" s="269"/>
      <c r="H4" s="268"/>
    </row>
    <row r="5" spans="1:8" ht="72" customHeight="1">
      <c r="A5" s="261" t="s">
        <v>23</v>
      </c>
      <c r="B5" s="120" t="s">
        <v>218</v>
      </c>
      <c r="C5" s="195" t="s">
        <v>168</v>
      </c>
      <c r="D5" s="195"/>
      <c r="E5" s="67" t="s">
        <v>247</v>
      </c>
      <c r="F5" s="67" t="s">
        <v>169</v>
      </c>
      <c r="G5" s="67" t="s">
        <v>174</v>
      </c>
      <c r="H5" s="136" t="s">
        <v>245</v>
      </c>
    </row>
    <row r="6" spans="1:8" ht="51" customHeight="1">
      <c r="A6" s="261"/>
      <c r="B6" s="120"/>
      <c r="C6" s="67" t="s">
        <v>39</v>
      </c>
      <c r="D6" s="31"/>
      <c r="E6" s="66"/>
      <c r="F6" s="33"/>
      <c r="G6" s="34"/>
      <c r="H6" s="136"/>
    </row>
    <row r="7" spans="1:8" ht="51" customHeight="1">
      <c r="A7" s="261"/>
      <c r="B7" s="120"/>
      <c r="C7" s="67" t="s">
        <v>40</v>
      </c>
      <c r="D7" s="31"/>
      <c r="E7" s="66"/>
      <c r="F7" s="33"/>
      <c r="G7" s="34"/>
      <c r="H7" s="136"/>
    </row>
    <row r="8" spans="1:8" ht="51" customHeight="1">
      <c r="A8" s="261"/>
      <c r="B8" s="120"/>
      <c r="C8" s="67" t="s">
        <v>41</v>
      </c>
      <c r="D8" s="31"/>
      <c r="E8" s="66"/>
      <c r="F8" s="33"/>
      <c r="G8" s="34"/>
      <c r="H8" s="136"/>
    </row>
    <row r="9" spans="1:8" ht="51" customHeight="1">
      <c r="A9" s="261"/>
      <c r="B9" s="120"/>
      <c r="C9" s="67" t="s">
        <v>77</v>
      </c>
      <c r="D9" s="31"/>
      <c r="E9" s="66"/>
      <c r="F9" s="33"/>
      <c r="G9" s="34"/>
      <c r="H9" s="136"/>
    </row>
    <row r="10" spans="1:8" ht="51" customHeight="1">
      <c r="A10" s="261"/>
      <c r="B10" s="120"/>
      <c r="C10" s="67" t="s">
        <v>78</v>
      </c>
      <c r="D10" s="31"/>
      <c r="E10" s="66"/>
      <c r="F10" s="33"/>
      <c r="G10" s="34"/>
      <c r="H10" s="136"/>
    </row>
    <row r="11" spans="1:8" ht="51" customHeight="1">
      <c r="A11" s="261"/>
      <c r="B11" s="120"/>
      <c r="C11" s="67" t="s">
        <v>79</v>
      </c>
      <c r="D11" s="31"/>
      <c r="E11" s="66"/>
      <c r="F11" s="33"/>
      <c r="G11" s="34"/>
      <c r="H11" s="136"/>
    </row>
    <row r="12" spans="1:8" ht="51" customHeight="1">
      <c r="A12" s="261"/>
      <c r="B12" s="120"/>
      <c r="C12" s="67" t="s">
        <v>80</v>
      </c>
      <c r="D12" s="31"/>
      <c r="E12" s="66"/>
      <c r="F12" s="33"/>
      <c r="G12" s="34"/>
      <c r="H12" s="266" t="s">
        <v>118</v>
      </c>
    </row>
    <row r="13" spans="1:8" ht="27" customHeight="1">
      <c r="A13" s="261"/>
      <c r="B13" s="120"/>
      <c r="C13" s="195" t="s">
        <v>248</v>
      </c>
      <c r="D13" s="195"/>
      <c r="E13" s="195"/>
      <c r="F13" s="195"/>
      <c r="G13" s="195"/>
      <c r="H13" s="266"/>
    </row>
    <row r="14" spans="1:8" ht="48" customHeight="1">
      <c r="A14" s="261"/>
      <c r="B14" s="120"/>
      <c r="C14" s="194"/>
      <c r="D14" s="262"/>
      <c r="E14" s="262"/>
      <c r="F14" s="262"/>
      <c r="G14" s="262"/>
      <c r="H14" s="16" t="s">
        <v>93</v>
      </c>
    </row>
    <row r="15" spans="1:8" ht="12.75" customHeight="1" hidden="1">
      <c r="A15" s="261"/>
      <c r="B15" s="52"/>
      <c r="C15" s="53"/>
      <c r="D15" s="51"/>
      <c r="E15" s="51"/>
      <c r="F15" s="51"/>
      <c r="G15" s="51"/>
      <c r="H15" s="54"/>
    </row>
    <row r="16" spans="1:8" ht="12.75" customHeight="1" hidden="1">
      <c r="A16" s="261"/>
      <c r="B16" s="53"/>
      <c r="C16" s="53"/>
      <c r="D16" s="51"/>
      <c r="E16" s="51"/>
      <c r="F16" s="51"/>
      <c r="G16" s="51"/>
      <c r="H16" s="54"/>
    </row>
    <row r="17" spans="1:8" ht="12.75" customHeight="1" hidden="1">
      <c r="A17" s="261"/>
      <c r="B17" s="53"/>
      <c r="C17" s="53"/>
      <c r="D17" s="51"/>
      <c r="E17" s="51"/>
      <c r="F17" s="51"/>
      <c r="G17" s="51"/>
      <c r="H17" s="54"/>
    </row>
    <row r="18" spans="1:8" ht="12.75" customHeight="1" hidden="1">
      <c r="A18" s="261"/>
      <c r="B18" s="53"/>
      <c r="C18" s="53"/>
      <c r="D18" s="51"/>
      <c r="E18" s="51"/>
      <c r="F18" s="51"/>
      <c r="G18" s="51"/>
      <c r="H18" s="54"/>
    </row>
    <row r="19" spans="1:8" ht="12.75" customHeight="1" hidden="1">
      <c r="A19" s="261"/>
      <c r="B19" s="53"/>
      <c r="C19" s="53"/>
      <c r="D19" s="51"/>
      <c r="E19" s="51"/>
      <c r="F19" s="51"/>
      <c r="G19" s="51"/>
      <c r="H19" s="54"/>
    </row>
    <row r="20" spans="1:8" ht="12.75" customHeight="1" hidden="1">
      <c r="A20" s="261"/>
      <c r="B20" s="53"/>
      <c r="C20" s="53"/>
      <c r="D20" s="51"/>
      <c r="E20" s="51"/>
      <c r="F20" s="51"/>
      <c r="G20" s="51"/>
      <c r="H20" s="54"/>
    </row>
    <row r="21" spans="1:8" ht="12.75" customHeight="1" hidden="1">
      <c r="A21" s="261"/>
      <c r="B21" s="53"/>
      <c r="C21" s="53"/>
      <c r="D21" s="51"/>
      <c r="E21" s="51"/>
      <c r="F21" s="51"/>
      <c r="G21" s="51"/>
      <c r="H21" s="54"/>
    </row>
    <row r="22" spans="1:8" ht="12.75" customHeight="1" hidden="1">
      <c r="A22" s="261"/>
      <c r="B22" s="53"/>
      <c r="C22" s="53"/>
      <c r="D22" s="51"/>
      <c r="E22" s="51"/>
      <c r="F22" s="51"/>
      <c r="G22" s="51"/>
      <c r="H22" s="54"/>
    </row>
    <row r="23" spans="1:8" ht="12.75" customHeight="1" hidden="1">
      <c r="A23" s="261"/>
      <c r="B23" s="53"/>
      <c r="C23" s="53"/>
      <c r="D23" s="55" t="s">
        <v>136</v>
      </c>
      <c r="E23" s="55"/>
      <c r="F23" s="55"/>
      <c r="G23" s="51"/>
      <c r="H23" s="54"/>
    </row>
    <row r="24" spans="1:8" ht="12.75" customHeight="1" hidden="1">
      <c r="A24" s="261"/>
      <c r="B24" s="53"/>
      <c r="C24" s="53"/>
      <c r="D24" s="55" t="s">
        <v>126</v>
      </c>
      <c r="E24" s="55"/>
      <c r="F24" s="55"/>
      <c r="G24" s="51"/>
      <c r="H24" s="54"/>
    </row>
    <row r="25" spans="1:8" ht="12.75" customHeight="1" hidden="1">
      <c r="A25" s="261"/>
      <c r="B25" s="53"/>
      <c r="C25" s="53"/>
      <c r="D25" s="55" t="s">
        <v>127</v>
      </c>
      <c r="E25" s="55"/>
      <c r="F25" s="55"/>
      <c r="G25" s="51"/>
      <c r="H25" s="54"/>
    </row>
    <row r="26" spans="1:8" ht="12.75" customHeight="1" hidden="1">
      <c r="A26" s="261"/>
      <c r="B26" s="53"/>
      <c r="C26" s="53"/>
      <c r="D26" s="55" t="s">
        <v>64</v>
      </c>
      <c r="E26" s="55"/>
      <c r="F26" s="55"/>
      <c r="G26" s="51"/>
      <c r="H26" s="54"/>
    </row>
    <row r="27" spans="1:8" ht="12.75" customHeight="1" hidden="1">
      <c r="A27" s="261"/>
      <c r="B27" s="53"/>
      <c r="C27" s="53"/>
      <c r="E27" s="55"/>
      <c r="F27" s="55"/>
      <c r="G27" s="51"/>
      <c r="H27" s="54"/>
    </row>
    <row r="28" spans="1:8" ht="89.25" customHeight="1" hidden="1">
      <c r="A28" s="261"/>
      <c r="B28" s="257" t="s">
        <v>128</v>
      </c>
      <c r="C28" s="257"/>
      <c r="D28" s="257"/>
      <c r="E28" s="263"/>
      <c r="F28" s="263"/>
      <c r="G28" s="263"/>
      <c r="H28" s="56"/>
    </row>
    <row r="29" spans="1:8" ht="50.25" customHeight="1">
      <c r="A29" s="259" t="s">
        <v>187</v>
      </c>
      <c r="B29" s="260" t="s">
        <v>221</v>
      </c>
      <c r="C29" s="258" t="s">
        <v>170</v>
      </c>
      <c r="D29" s="258"/>
      <c r="E29" s="258" t="s">
        <v>246</v>
      </c>
      <c r="F29" s="258"/>
      <c r="G29" s="258"/>
      <c r="H29" s="265" t="s">
        <v>249</v>
      </c>
    </row>
    <row r="30" spans="1:8" ht="42" customHeight="1">
      <c r="A30" s="259"/>
      <c r="B30" s="260"/>
      <c r="C30" s="74" t="s">
        <v>39</v>
      </c>
      <c r="D30" s="12"/>
      <c r="E30" s="264"/>
      <c r="F30" s="264"/>
      <c r="G30" s="264"/>
      <c r="H30" s="265"/>
    </row>
    <row r="31" spans="1:8" ht="42" customHeight="1">
      <c r="A31" s="259"/>
      <c r="B31" s="260"/>
      <c r="C31" s="74" t="s">
        <v>40</v>
      </c>
      <c r="D31" s="12"/>
      <c r="E31" s="264"/>
      <c r="F31" s="264"/>
      <c r="G31" s="264"/>
      <c r="H31" s="265"/>
    </row>
    <row r="32" spans="1:8" ht="42" customHeight="1">
      <c r="A32" s="259"/>
      <c r="B32" s="260"/>
      <c r="C32" s="74" t="s">
        <v>41</v>
      </c>
      <c r="D32" s="12"/>
      <c r="E32" s="264"/>
      <c r="F32" s="264"/>
      <c r="G32" s="264"/>
      <c r="H32" s="265"/>
    </row>
    <row r="33" spans="1:8" ht="42" customHeight="1">
      <c r="A33" s="259"/>
      <c r="B33" s="260"/>
      <c r="C33" s="74" t="s">
        <v>77</v>
      </c>
      <c r="D33" s="12"/>
      <c r="E33" s="264"/>
      <c r="F33" s="264"/>
      <c r="G33" s="264"/>
      <c r="H33" s="265"/>
    </row>
    <row r="34" spans="1:8" ht="42" customHeight="1">
      <c r="A34" s="259"/>
      <c r="B34" s="260"/>
      <c r="C34" s="74" t="s">
        <v>78</v>
      </c>
      <c r="D34" s="12"/>
      <c r="E34" s="264"/>
      <c r="F34" s="264"/>
      <c r="G34" s="264"/>
      <c r="H34" s="265"/>
    </row>
    <row r="35" spans="1:8" ht="49.5" customHeight="1">
      <c r="A35" s="259"/>
      <c r="B35" s="260"/>
      <c r="C35" s="195" t="s">
        <v>171</v>
      </c>
      <c r="D35" s="195"/>
      <c r="E35" s="258" t="s">
        <v>246</v>
      </c>
      <c r="F35" s="258"/>
      <c r="G35" s="258"/>
      <c r="H35" s="265"/>
    </row>
    <row r="36" spans="1:8" ht="42.75" customHeight="1">
      <c r="A36" s="259"/>
      <c r="B36" s="260"/>
      <c r="C36" s="74" t="s">
        <v>39</v>
      </c>
      <c r="D36" s="13"/>
      <c r="E36" s="264"/>
      <c r="F36" s="264"/>
      <c r="G36" s="264"/>
      <c r="H36" s="265"/>
    </row>
    <row r="37" spans="1:8" ht="42.75" customHeight="1">
      <c r="A37" s="259"/>
      <c r="B37" s="260"/>
      <c r="C37" s="74" t="s">
        <v>40</v>
      </c>
      <c r="D37" s="13"/>
      <c r="E37" s="264"/>
      <c r="F37" s="264"/>
      <c r="G37" s="264"/>
      <c r="H37" s="265"/>
    </row>
    <row r="38" spans="1:8" ht="42.75" customHeight="1">
      <c r="A38" s="259"/>
      <c r="B38" s="260"/>
      <c r="C38" s="74" t="s">
        <v>41</v>
      </c>
      <c r="D38" s="13"/>
      <c r="E38" s="264"/>
      <c r="F38" s="264"/>
      <c r="G38" s="264"/>
      <c r="H38" s="265"/>
    </row>
    <row r="39" spans="1:8" ht="42.75" customHeight="1">
      <c r="A39" s="259"/>
      <c r="B39" s="260"/>
      <c r="C39" s="74" t="s">
        <v>77</v>
      </c>
      <c r="D39" s="13"/>
      <c r="E39" s="264"/>
      <c r="F39" s="264"/>
      <c r="G39" s="264"/>
      <c r="H39" s="265"/>
    </row>
    <row r="40" spans="1:8" ht="42.75" customHeight="1">
      <c r="A40" s="259"/>
      <c r="B40" s="260"/>
      <c r="C40" s="74" t="s">
        <v>78</v>
      </c>
      <c r="D40" s="13"/>
      <c r="E40" s="264"/>
      <c r="F40" s="264"/>
      <c r="G40" s="264"/>
      <c r="H40" s="37" t="s">
        <v>114</v>
      </c>
    </row>
    <row r="41" s="97" customFormat="1" ht="12.75" customHeight="1" hidden="1">
      <c r="A41" s="90"/>
    </row>
    <row r="42" spans="1:6" s="97" customFormat="1" ht="12.75" hidden="1">
      <c r="A42" s="90"/>
      <c r="F42" s="100" t="s">
        <v>189</v>
      </c>
    </row>
    <row r="43" spans="1:6" s="97" customFormat="1" ht="12.75" hidden="1">
      <c r="A43" s="90"/>
      <c r="F43" s="100" t="s">
        <v>126</v>
      </c>
    </row>
    <row r="44" spans="1:6" s="97" customFormat="1" ht="12.75" hidden="1">
      <c r="A44" s="90"/>
      <c r="F44" s="100" t="s">
        <v>127</v>
      </c>
    </row>
    <row r="45" spans="1:6" s="97" customFormat="1" ht="12.75" hidden="1">
      <c r="A45" s="90"/>
      <c r="F45" s="100" t="s">
        <v>188</v>
      </c>
    </row>
    <row r="46" spans="1:6" s="97" customFormat="1" ht="12.75" hidden="1">
      <c r="A46" s="90"/>
      <c r="F46" s="100" t="s">
        <v>64</v>
      </c>
    </row>
    <row r="47" s="97" customFormat="1" ht="12.75" hidden="1">
      <c r="A47" s="90"/>
    </row>
    <row r="48" s="97" customFormat="1" ht="12.75" hidden="1">
      <c r="A48" s="90"/>
    </row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customHeight="1" hidden="1"/>
    <row r="116" ht="12.75" customHeight="1" hidden="1"/>
  </sheetData>
  <sheetProtection password="D63C" sheet="1" objects="1" scenarios="1"/>
  <mergeCells count="34">
    <mergeCell ref="H12:H13"/>
    <mergeCell ref="H1:H2"/>
    <mergeCell ref="D2:G2"/>
    <mergeCell ref="D3:G3"/>
    <mergeCell ref="H3:H4"/>
    <mergeCell ref="D4:G4"/>
    <mergeCell ref="D1:G1"/>
    <mergeCell ref="H5:H11"/>
    <mergeCell ref="H29:H39"/>
    <mergeCell ref="E29:G29"/>
    <mergeCell ref="E30:G30"/>
    <mergeCell ref="E38:G38"/>
    <mergeCell ref="E31:G31"/>
    <mergeCell ref="E32:G32"/>
    <mergeCell ref="E36:G36"/>
    <mergeCell ref="E37:G37"/>
    <mergeCell ref="E35:G35"/>
    <mergeCell ref="E39:G39"/>
    <mergeCell ref="E40:G40"/>
    <mergeCell ref="C35:D35"/>
    <mergeCell ref="C29:D29"/>
    <mergeCell ref="A29:A40"/>
    <mergeCell ref="B29:B40"/>
    <mergeCell ref="A5:A28"/>
    <mergeCell ref="C13:G13"/>
    <mergeCell ref="C14:G14"/>
    <mergeCell ref="B5:B14"/>
    <mergeCell ref="E28:G28"/>
    <mergeCell ref="E33:G33"/>
    <mergeCell ref="E34:G34"/>
    <mergeCell ref="A1:C1"/>
    <mergeCell ref="A2:C2"/>
    <mergeCell ref="B28:D28"/>
    <mergeCell ref="C5:D5"/>
  </mergeCells>
  <conditionalFormatting sqref="F35">
    <cfRule type="expression" priority="26" dxfId="0" stopIfTrue="1">
      <formula>$E35="egyéb:"</formula>
    </cfRule>
  </conditionalFormatting>
  <conditionalFormatting sqref="G35">
    <cfRule type="expression" priority="25" dxfId="0" stopIfTrue="1">
      <formula>OR($E35="banki hitel",$E35="kölcsön",$E35="támogatás",$E35="saját erő",$E35="egyéb:")</formula>
    </cfRule>
  </conditionalFormatting>
  <conditionalFormatting sqref="F35:G35">
    <cfRule type="notContainsBlanks" priority="24" dxfId="11" stopIfTrue="1">
      <formula>LEN(TRIM(F35))&gt;0</formula>
    </cfRule>
  </conditionalFormatting>
  <conditionalFormatting sqref="F5:G5">
    <cfRule type="cellIs" priority="23" dxfId="0" operator="equal">
      <formula>$I$6</formula>
    </cfRule>
  </conditionalFormatting>
  <dataValidations count="7">
    <dataValidation type="list" allowBlank="1" showInputMessage="1" showErrorMessage="1" sqref="D30:D34">
      <formula1>"javul a szolgáltatások / termékek minősége,javul a környezetvédelmi szempontok érvényesítése,javulnak a munkakörülmények,javul a vállalkozás versenyképessége,növekednek a bevételek,egyéb:"</formula1>
    </dataValidation>
    <dataValidation type="list" allowBlank="1" showInputMessage="1" showErrorMessage="1" sqref="D36:D40">
      <formula1>"foglalkoztatásra gyakorolt hatás,gazdasági hatás,szociális és kulturális hatás,környezeti hatás,egyéb:"</formula1>
    </dataValidation>
    <dataValidation operator="lessThanOrEqual" allowBlank="1" showInputMessage="1" showErrorMessage="1" sqref="E36:G40"/>
    <dataValidation operator="lessThanOrEqual" allowBlank="1" showInputMessage="1" showErrorMessage="1" sqref="E30:G34"/>
    <dataValidation type="list" allowBlank="1" showInputMessage="1" showErrorMessage="1" sqref="D6:D12">
      <formula1>"üzemeltetési költségek,karbantartási költségek,kapcsolódó tőkeköltségek (hitelek törlesztése, kamatok, adók stb.),a működtetéshez szükséges humán-erőforrás költségek,alapanyag, igénybevett szolgáltatás költsége,egyéb költség"</formula1>
    </dataValidation>
    <dataValidation type="list" allowBlank="1" showInputMessage="1" showErrorMessage="1" sqref="F6:F12">
      <formula1>$F$42:$F$46</formula1>
    </dataValidation>
    <dataValidation type="whole" allowBlank="1" showInputMessage="1" showErrorMessage="1" prompt="Kérjük, 1-100 közötti egész számot adjon meg!" error="Kérjük, 1-100 közötti egész számot adjon meg!" sqref="G6:G12">
      <formula1>0</formula1>
      <formula2>100</formula2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fitToHeight="2" horizontalDpi="600" verticalDpi="600" orientation="landscape" pageOrder="overThenDown" paperSize="9" scale="80" r:id="rId1"/>
  <headerFooter alignWithMargins="0">
    <oddHeader>&amp;CFiatal mezőgazdasági termelők indulásához a 2012. évben igényelhető támogatások
Üzleti terv - V. Fejlesztések hatásai</oddHeader>
    <oddFooter>&amp;C&amp;P+12. oldal</oddFooter>
  </headerFooter>
  <rowBreaks count="1" manualBreakCount="1">
    <brk id="1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zoomScaleSheetLayoutView="85" zoomScalePageLayoutView="0" workbookViewId="0" topLeftCell="A1">
      <selection activeCell="D6" sqref="D6:E6"/>
    </sheetView>
  </sheetViews>
  <sheetFormatPr defaultColWidth="0" defaultRowHeight="0" customHeight="1" zeroHeight="1"/>
  <cols>
    <col min="1" max="1" width="4.7109375" style="83" customWidth="1"/>
    <col min="2" max="2" width="41.57421875" style="83" customWidth="1"/>
    <col min="3" max="3" width="4.57421875" style="83" customWidth="1"/>
    <col min="4" max="4" width="39.8515625" style="83" customWidth="1"/>
    <col min="5" max="5" width="15.57421875" style="83" customWidth="1"/>
    <col min="6" max="6" width="20.7109375" style="83" customWidth="1"/>
    <col min="7" max="7" width="20.8515625" style="83" customWidth="1"/>
    <col min="8" max="8" width="74.28125" style="83" customWidth="1"/>
    <col min="9" max="255" width="9.140625" style="83" hidden="1" customWidth="1"/>
    <col min="256" max="16384" width="3.00390625" style="83" hidden="1" customWidth="1"/>
  </cols>
  <sheetData>
    <row r="1" spans="1:8" ht="12.75">
      <c r="A1" s="153" t="s">
        <v>48</v>
      </c>
      <c r="B1" s="153"/>
      <c r="C1" s="153"/>
      <c r="D1" s="198" t="str">
        <f>IF(Tartalomjegyzék!B2=""," ",Tartalomjegyzék!B2)</f>
        <v> </v>
      </c>
      <c r="E1" s="198"/>
      <c r="F1" s="198"/>
      <c r="G1" s="198"/>
      <c r="H1" s="152"/>
    </row>
    <row r="2" spans="1:8" ht="12.75">
      <c r="A2" s="153" t="s">
        <v>49</v>
      </c>
      <c r="B2" s="153"/>
      <c r="C2" s="153"/>
      <c r="D2" s="198" t="str">
        <f>IF(Tartalomjegyzék!B3=""," ",Tartalomjegyzék!B3)</f>
        <v> </v>
      </c>
      <c r="E2" s="198"/>
      <c r="F2" s="198"/>
      <c r="G2" s="198"/>
      <c r="H2" s="152"/>
    </row>
    <row r="3" spans="1:8" ht="12.75">
      <c r="A3" s="5"/>
      <c r="B3" s="284" t="s">
        <v>50</v>
      </c>
      <c r="C3" s="285"/>
      <c r="D3" s="279" t="s">
        <v>51</v>
      </c>
      <c r="E3" s="279"/>
      <c r="F3" s="279"/>
      <c r="G3" s="279"/>
      <c r="H3" s="276" t="s">
        <v>52</v>
      </c>
    </row>
    <row r="4" spans="1:8" ht="12.75">
      <c r="A4" s="106" t="s">
        <v>53</v>
      </c>
      <c r="B4" s="280" t="s">
        <v>106</v>
      </c>
      <c r="C4" s="280"/>
      <c r="D4" s="280"/>
      <c r="E4" s="280"/>
      <c r="F4" s="280"/>
      <c r="G4" s="280"/>
      <c r="H4" s="277"/>
    </row>
    <row r="5" spans="1:8" ht="36.75" customHeight="1">
      <c r="A5" s="283" t="s">
        <v>137</v>
      </c>
      <c r="B5" s="272" t="s">
        <v>219</v>
      </c>
      <c r="C5" s="278" t="s">
        <v>250</v>
      </c>
      <c r="D5" s="278"/>
      <c r="E5" s="278"/>
      <c r="F5" s="278" t="s">
        <v>200</v>
      </c>
      <c r="G5" s="278"/>
      <c r="H5" s="136" t="s">
        <v>201</v>
      </c>
    </row>
    <row r="6" spans="1:8" s="98" customFormat="1" ht="48" customHeight="1">
      <c r="A6" s="283"/>
      <c r="B6" s="272"/>
      <c r="C6" s="78" t="s">
        <v>39</v>
      </c>
      <c r="D6" s="149"/>
      <c r="E6" s="149"/>
      <c r="F6" s="149"/>
      <c r="G6" s="149"/>
      <c r="H6" s="136"/>
    </row>
    <row r="7" spans="1:8" s="98" customFormat="1" ht="48" customHeight="1">
      <c r="A7" s="283"/>
      <c r="B7" s="272"/>
      <c r="C7" s="78" t="s">
        <v>40</v>
      </c>
      <c r="D7" s="281"/>
      <c r="E7" s="282"/>
      <c r="F7" s="149"/>
      <c r="G7" s="149"/>
      <c r="H7" s="136"/>
    </row>
    <row r="8" spans="1:8" s="98" customFormat="1" ht="48" customHeight="1">
      <c r="A8" s="283"/>
      <c r="B8" s="272"/>
      <c r="C8" s="78" t="s">
        <v>41</v>
      </c>
      <c r="D8" s="149"/>
      <c r="E8" s="149"/>
      <c r="F8" s="149"/>
      <c r="G8" s="149"/>
      <c r="H8" s="136"/>
    </row>
    <row r="9" spans="1:8" s="98" customFormat="1" ht="48" customHeight="1">
      <c r="A9" s="283"/>
      <c r="B9" s="272"/>
      <c r="C9" s="78" t="s">
        <v>77</v>
      </c>
      <c r="D9" s="149"/>
      <c r="E9" s="149"/>
      <c r="F9" s="149"/>
      <c r="G9" s="149"/>
      <c r="H9" s="136"/>
    </row>
    <row r="10" spans="1:8" ht="48" customHeight="1">
      <c r="A10" s="283"/>
      <c r="B10" s="272"/>
      <c r="C10" s="78" t="s">
        <v>78</v>
      </c>
      <c r="D10" s="149"/>
      <c r="E10" s="149"/>
      <c r="F10" s="149"/>
      <c r="G10" s="149"/>
      <c r="H10" s="136"/>
    </row>
    <row r="11" spans="1:8" ht="48" customHeight="1">
      <c r="A11" s="283"/>
      <c r="B11" s="272"/>
      <c r="C11" s="78" t="s">
        <v>79</v>
      </c>
      <c r="D11" s="149"/>
      <c r="E11" s="149"/>
      <c r="F11" s="149"/>
      <c r="G11" s="149"/>
      <c r="H11" s="136"/>
    </row>
    <row r="12" spans="1:8" ht="48" customHeight="1">
      <c r="A12" s="283"/>
      <c r="B12" s="272"/>
      <c r="C12" s="78" t="s">
        <v>80</v>
      </c>
      <c r="D12" s="281"/>
      <c r="E12" s="282"/>
      <c r="F12" s="149"/>
      <c r="G12" s="149"/>
      <c r="H12" s="17" t="s">
        <v>114</v>
      </c>
    </row>
    <row r="13" spans="1:8" ht="52.5" customHeight="1">
      <c r="A13" s="270" t="s">
        <v>107</v>
      </c>
      <c r="B13" s="272" t="s">
        <v>220</v>
      </c>
      <c r="C13" s="289" t="s">
        <v>203</v>
      </c>
      <c r="D13" s="290"/>
      <c r="E13" s="149"/>
      <c r="F13" s="149"/>
      <c r="G13" s="149"/>
      <c r="H13" s="235" t="s">
        <v>254</v>
      </c>
    </row>
    <row r="14" spans="1:8" ht="52.5" customHeight="1">
      <c r="A14" s="271"/>
      <c r="B14" s="273"/>
      <c r="C14" s="278" t="s">
        <v>191</v>
      </c>
      <c r="D14" s="278"/>
      <c r="E14" s="149"/>
      <c r="F14" s="149"/>
      <c r="G14" s="149"/>
      <c r="H14" s="236"/>
    </row>
    <row r="15" spans="1:8" ht="52.5" customHeight="1">
      <c r="A15" s="271"/>
      <c r="B15" s="273"/>
      <c r="C15" s="278" t="s">
        <v>190</v>
      </c>
      <c r="D15" s="275"/>
      <c r="E15" s="281"/>
      <c r="F15" s="291"/>
      <c r="G15" s="282"/>
      <c r="H15" s="236"/>
    </row>
    <row r="16" spans="1:8" ht="27" customHeight="1">
      <c r="A16" s="271"/>
      <c r="B16" s="273"/>
      <c r="C16" s="278" t="s">
        <v>160</v>
      </c>
      <c r="D16" s="278"/>
      <c r="E16" s="149"/>
      <c r="F16" s="149"/>
      <c r="G16" s="149"/>
      <c r="H16" s="236"/>
    </row>
    <row r="17" spans="1:8" ht="25.5" customHeight="1">
      <c r="A17" s="271"/>
      <c r="B17" s="273"/>
      <c r="C17" s="278"/>
      <c r="D17" s="278"/>
      <c r="E17" s="149"/>
      <c r="F17" s="149"/>
      <c r="G17" s="149"/>
      <c r="H17" s="288"/>
    </row>
    <row r="18" spans="1:8" ht="52.5" customHeight="1">
      <c r="A18" s="271"/>
      <c r="B18" s="273"/>
      <c r="C18" s="274" t="s">
        <v>161</v>
      </c>
      <c r="D18" s="275"/>
      <c r="E18" s="149"/>
      <c r="F18" s="149"/>
      <c r="G18" s="149"/>
      <c r="H18" s="286" t="s">
        <v>118</v>
      </c>
    </row>
    <row r="19" ht="24" customHeight="1" hidden="1">
      <c r="H19" s="287"/>
    </row>
    <row r="20" ht="24" customHeight="1" hidden="1">
      <c r="H20" s="57"/>
    </row>
    <row r="21" ht="45" customHeight="1" hidden="1">
      <c r="H21" s="57"/>
    </row>
    <row r="22" ht="49.5" customHeight="1" hidden="1">
      <c r="H22" s="6"/>
    </row>
    <row r="23" ht="49.5" customHeight="1" hidden="1"/>
    <row r="24" ht="49.5" customHeight="1" hidden="1"/>
    <row r="25" ht="50.25" customHeight="1" hidden="1"/>
    <row r="26" ht="72" customHeight="1" hidden="1"/>
    <row r="27" ht="28.5" customHeight="1" hidden="1"/>
    <row r="28" ht="28.5" customHeight="1" hidden="1"/>
    <row r="29" ht="28.5" customHeight="1" hidden="1"/>
    <row r="30" ht="28.5" customHeight="1" hidden="1"/>
    <row r="31" ht="28.5" customHeight="1" hidden="1"/>
    <row r="32" ht="28.5" customHeight="1" hidden="1"/>
    <row r="33" ht="36" customHeight="1" hidden="1"/>
    <row r="34" ht="28.5" customHeight="1" hidden="1"/>
    <row r="35" ht="28.5" customHeight="1" hidden="1"/>
    <row r="36" ht="28.5" customHeight="1" hidden="1"/>
    <row r="37" ht="28.5" customHeight="1" hidden="1"/>
    <row r="38" ht="28.5" customHeight="1" hidden="1"/>
    <row r="39" ht="28.5" customHeight="1" hidden="1"/>
    <row r="40" ht="47.25" customHeight="1" hidden="1"/>
    <row r="41" ht="42" customHeight="1" hidden="1"/>
    <row r="42" ht="42" customHeight="1" hidden="1"/>
    <row r="43" ht="42" customHeight="1" hidden="1"/>
    <row r="44" ht="42" customHeight="1" hidden="1"/>
    <row r="45" ht="42" customHeight="1" hidden="1"/>
    <row r="46" ht="42" customHeight="1" hidden="1"/>
    <row r="47" ht="42" customHeight="1" hidden="1"/>
    <row r="48" ht="42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customHeight="1" hidden="1"/>
    <row r="58" ht="12.75" customHeight="1" hidden="1"/>
    <row r="59" ht="12.75" customHeight="1" hidden="1"/>
    <row r="60" ht="12.75" customHeight="1" hidden="1"/>
    <row r="61" ht="12.75" customHeight="1" hidden="1"/>
    <row r="62" ht="12.75" customHeight="1" hidden="1"/>
    <row r="63" ht="12.75" customHeight="1" hidden="1"/>
    <row r="64" ht="12.75" customHeight="1" hidden="1"/>
    <row r="65" ht="12.75" customHeight="1" hidden="1"/>
    <row r="66" ht="12.75" customHeight="1" hidden="1"/>
    <row r="67" ht="12.75" customHeight="1" hidden="1"/>
    <row r="68" ht="12.75" customHeight="1" hidden="1"/>
    <row r="69" ht="12.75" customHeight="1" hidden="1"/>
    <row r="70" ht="12.75" customHeight="1" hidden="1"/>
    <row r="71" ht="12.75" customHeight="1" hidden="1"/>
    <row r="72" ht="12.75" customHeight="1" hidden="1"/>
    <row r="73" ht="12.75" customHeight="1" hidden="1"/>
    <row r="74" ht="12.75" customHeight="1" hidden="1"/>
    <row r="75" ht="12.75" customHeight="1" hidden="1"/>
    <row r="76" ht="12.75" customHeight="1" hidden="1"/>
    <row r="77" ht="12.75" customHeight="1" hidden="1"/>
    <row r="78" ht="12.75" customHeight="1" hidden="1"/>
    <row r="79" ht="12.75" customHeight="1" hidden="1"/>
    <row r="80" ht="12.75" customHeight="1" hidden="1"/>
  </sheetData>
  <sheetProtection password="D63C" sheet="1" objects="1" scenarios="1"/>
  <mergeCells count="42">
    <mergeCell ref="H18:H19"/>
    <mergeCell ref="H13:H17"/>
    <mergeCell ref="C13:D13"/>
    <mergeCell ref="E15:G15"/>
    <mergeCell ref="C15:D15"/>
    <mergeCell ref="C14:D14"/>
    <mergeCell ref="E18:G18"/>
    <mergeCell ref="D6:E6"/>
    <mergeCell ref="F12:G12"/>
    <mergeCell ref="B3:C3"/>
    <mergeCell ref="H5:H11"/>
    <mergeCell ref="D12:E12"/>
    <mergeCell ref="A1:C1"/>
    <mergeCell ref="A2:C2"/>
    <mergeCell ref="D1:G1"/>
    <mergeCell ref="A5:A12"/>
    <mergeCell ref="D11:E11"/>
    <mergeCell ref="F9:G9"/>
    <mergeCell ref="C5:E5"/>
    <mergeCell ref="F10:G10"/>
    <mergeCell ref="F11:G11"/>
    <mergeCell ref="D10:E10"/>
    <mergeCell ref="D8:E8"/>
    <mergeCell ref="D9:E9"/>
    <mergeCell ref="D7:E7"/>
    <mergeCell ref="H3:H4"/>
    <mergeCell ref="H1:H2"/>
    <mergeCell ref="D2:G2"/>
    <mergeCell ref="B5:B12"/>
    <mergeCell ref="F5:G5"/>
    <mergeCell ref="F6:G6"/>
    <mergeCell ref="F7:G7"/>
    <mergeCell ref="F8:G8"/>
    <mergeCell ref="D3:G3"/>
    <mergeCell ref="B4:G4"/>
    <mergeCell ref="A13:A18"/>
    <mergeCell ref="B13:B18"/>
    <mergeCell ref="E13:G13"/>
    <mergeCell ref="E14:G14"/>
    <mergeCell ref="E16:G17"/>
    <mergeCell ref="C18:D18"/>
    <mergeCell ref="C16:D17"/>
  </mergeCells>
  <conditionalFormatting sqref="H20">
    <cfRule type="notContainsBlanks" priority="144" dxfId="11" stopIfTrue="1">
      <formula>LEN(TRIM(H20))&gt;0</formula>
    </cfRule>
  </conditionalFormatting>
  <conditionalFormatting sqref="I9 I6">
    <cfRule type="expression" priority="149" dxfId="0" stopIfTrue="1">
      <formula>AND(NOT(#REF!=""),$H6="")</formula>
    </cfRule>
  </conditionalFormatting>
  <conditionalFormatting sqref="H20">
    <cfRule type="expression" priority="158" dxfId="0" stopIfTrue="1">
      <formula>OR($D10="banki hitel",$D10="kölcsön",$D10="támogatás",$D10="saját erő",$D10="egyéb:")</formula>
    </cfRule>
  </conditionalFormatting>
  <conditionalFormatting sqref="H34:I37 H38 H28:I28 H30:I32">
    <cfRule type="expression" priority="203" dxfId="0" stopIfTrue="1">
      <formula>AND($H28="",OR($D17="javul a szolgáltatások / termékek minősége",$D17="javul a környezetvédelmi szempontok érvényesítése",$D17="javulnak a munkakörülmények",$D17="javul a vállalkozás versenyképessége",$D17="növekednek a bevételek",$D17="egyéb:"))</formula>
    </cfRule>
  </conditionalFormatting>
  <conditionalFormatting sqref="H34:I37 H38">
    <cfRule type="expression" priority="206" dxfId="0" stopIfTrue="1">
      <formula>AND($H34="",OR($D23="foglalkoztatásra gyakorolt hatás",$D23="gazdasági hatás",$D23="szociális és kulturális hatás",$D23="egyéb:"))</formula>
    </cfRule>
  </conditionalFormatting>
  <conditionalFormatting sqref="H41:I48">
    <cfRule type="expression" priority="208" dxfId="0" stopIfTrue="1">
      <formula>AND($C30=1,$H41="")</formula>
    </cfRule>
  </conditionalFormatting>
  <conditionalFormatting sqref="I7:I8">
    <cfRule type="expression" priority="211" dxfId="0" stopIfTrue="1">
      <formula>AND(NOT(#REF!=""),$H7="")</formula>
    </cfRule>
  </conditionalFormatting>
  <conditionalFormatting sqref="I25">
    <cfRule type="expression" priority="216" dxfId="0" stopIfTrue="1">
      <formula>AND(NOT($H14=""),$I25="")</formula>
    </cfRule>
  </conditionalFormatting>
  <conditionalFormatting sqref="H29:I29 H27:I27">
    <cfRule type="expression" priority="219" dxfId="0" stopIfTrue="1">
      <formula>AND($H27="",OR($C16="javul a szolgáltatások / termékek minősége",$C16="javul a környezetvédelmi szempontok érvényesítése",$C16="javulnak a munkakörülmények",$C16="javul a vállalkozás versenyképessége",$C16="növekednek a bevételek",$C16="egyéb:"))</formula>
    </cfRule>
  </conditionalFormatting>
  <conditionalFormatting sqref="I22">
    <cfRule type="expression" priority="220" dxfId="0" stopIfTrue="1">
      <formula>AND(NOT($G12=""),$I22="")</formula>
    </cfRule>
  </conditionalFormatting>
  <conditionalFormatting sqref="I23">
    <cfRule type="expression" priority="221" dxfId="0" stopIfTrue="1">
      <formula>AND(NOT($H13=""),$I23="")</formula>
    </cfRule>
  </conditionalFormatting>
  <conditionalFormatting sqref="I24">
    <cfRule type="expression" priority="223" dxfId="0" stopIfTrue="1">
      <formula>AND(NOT(#REF!=""),$I24="")</formula>
    </cfRule>
  </conditionalFormatting>
  <printOptions horizontalCentered="1" verticalCentered="1"/>
  <pageMargins left="0.3937007874015748" right="0.3937007874015748" top="0.5905511811023623" bottom="0.4724409448818898" header="0.31496062992125984" footer="0.1968503937007874"/>
  <pageSetup fitToWidth="2" fitToHeight="1" horizontalDpi="600" verticalDpi="600" orientation="landscape" pageOrder="overThenDown" paperSize="9" scale="72" r:id="rId1"/>
  <headerFooter alignWithMargins="0">
    <oddHeader>&amp;CFiatal mezőgazdasági termelők indulásához a 2012. évben igényelhető támogatások
Üzleti terv - VI. Emberi erőforrások</oddHeader>
    <oddFooter>&amp;C15. oldal</oddFooter>
  </headerFooter>
  <rowBreaks count="3" manualBreakCount="3">
    <brk id="18" max="6" man="1"/>
    <brk id="25" max="6" man="1"/>
    <brk id="39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33"/>
  <sheetViews>
    <sheetView zoomScaleSheetLayoutView="75" zoomScalePageLayoutView="0" workbookViewId="0" topLeftCell="A1">
      <selection activeCell="D6" sqref="D6:G6"/>
    </sheetView>
  </sheetViews>
  <sheetFormatPr defaultColWidth="0" defaultRowHeight="12.75" zeroHeight="1"/>
  <cols>
    <col min="1" max="1" width="6.140625" style="83" customWidth="1"/>
    <col min="2" max="2" width="57.28125" style="83" customWidth="1"/>
    <col min="3" max="3" width="32.140625" style="83" customWidth="1"/>
    <col min="4" max="4" width="16.8515625" style="83" customWidth="1"/>
    <col min="5" max="5" width="18.57421875" style="83" customWidth="1"/>
    <col min="6" max="6" width="19.7109375" style="83" customWidth="1"/>
    <col min="7" max="7" width="15.28125" style="83" customWidth="1"/>
    <col min="8" max="8" width="75.140625" style="83" customWidth="1"/>
    <col min="9" max="16384" width="15.421875" style="83" hidden="1" customWidth="1"/>
  </cols>
  <sheetData>
    <row r="1" spans="1:13" ht="12.75">
      <c r="A1" s="153" t="s">
        <v>48</v>
      </c>
      <c r="B1" s="153"/>
      <c r="C1" s="153"/>
      <c r="D1" s="198" t="str">
        <f>IF(Tartalomjegyzék!B2=""," ",Tartalomjegyzék!B2)</f>
        <v> </v>
      </c>
      <c r="E1" s="198"/>
      <c r="F1" s="198"/>
      <c r="G1" s="198"/>
      <c r="H1" s="152"/>
      <c r="I1" t="s">
        <v>181</v>
      </c>
      <c r="J1" t="s">
        <v>182</v>
      </c>
      <c r="K1" t="s">
        <v>183</v>
      </c>
      <c r="L1" t="s">
        <v>184</v>
      </c>
      <c r="M1" t="s">
        <v>185</v>
      </c>
    </row>
    <row r="2" spans="1:8" ht="12.75">
      <c r="A2" s="153" t="s">
        <v>49</v>
      </c>
      <c r="B2" s="153"/>
      <c r="C2" s="153"/>
      <c r="D2" s="198" t="str">
        <f>IF(Tartalomjegyzék!B3=""," ",Tartalomjegyzék!B3)</f>
        <v> </v>
      </c>
      <c r="E2" s="198"/>
      <c r="F2" s="198"/>
      <c r="G2" s="198"/>
      <c r="H2" s="152"/>
    </row>
    <row r="3" spans="1:8" ht="12.75">
      <c r="A3" s="1"/>
      <c r="B3" s="292" t="s">
        <v>50</v>
      </c>
      <c r="C3" s="292"/>
      <c r="D3" s="292" t="s">
        <v>51</v>
      </c>
      <c r="E3" s="292"/>
      <c r="F3" s="292"/>
      <c r="G3" s="292"/>
      <c r="H3" s="292" t="s">
        <v>52</v>
      </c>
    </row>
    <row r="4" spans="1:8" ht="12.75">
      <c r="A4" s="107" t="s">
        <v>45</v>
      </c>
      <c r="B4" s="298" t="s">
        <v>46</v>
      </c>
      <c r="C4" s="300"/>
      <c r="D4" s="298"/>
      <c r="E4" s="299"/>
      <c r="F4" s="299"/>
      <c r="G4" s="300"/>
      <c r="H4" s="292"/>
    </row>
    <row r="5" spans="1:8" ht="39.75" customHeight="1">
      <c r="A5" s="292" t="s">
        <v>47</v>
      </c>
      <c r="B5" s="304" t="s">
        <v>9</v>
      </c>
      <c r="C5" s="304"/>
      <c r="D5" s="296" t="s">
        <v>115</v>
      </c>
      <c r="E5" s="296"/>
      <c r="F5" s="296"/>
      <c r="G5" s="296"/>
      <c r="H5" s="303" t="s">
        <v>195</v>
      </c>
    </row>
    <row r="6" spans="1:8" ht="26.25" customHeight="1">
      <c r="A6" s="292"/>
      <c r="B6" s="304"/>
      <c r="C6" s="304"/>
      <c r="D6" s="297"/>
      <c r="E6" s="297"/>
      <c r="F6" s="297"/>
      <c r="G6" s="297"/>
      <c r="H6" s="303"/>
    </row>
    <row r="7" spans="1:8" ht="26.25" customHeight="1">
      <c r="A7" s="292"/>
      <c r="B7" s="304"/>
      <c r="C7" s="304"/>
      <c r="D7" s="297"/>
      <c r="E7" s="297"/>
      <c r="F7" s="297"/>
      <c r="G7" s="297"/>
      <c r="H7" s="303"/>
    </row>
    <row r="8" spans="1:8" ht="26.25" customHeight="1">
      <c r="A8" s="292"/>
      <c r="B8" s="304"/>
      <c r="C8" s="304"/>
      <c r="D8" s="297"/>
      <c r="E8" s="297"/>
      <c r="F8" s="297"/>
      <c r="G8" s="297"/>
      <c r="H8" s="303"/>
    </row>
    <row r="9" spans="1:8" ht="33.75" customHeight="1">
      <c r="A9" s="292"/>
      <c r="B9" s="304"/>
      <c r="C9" s="304"/>
      <c r="D9" s="296" t="s">
        <v>172</v>
      </c>
      <c r="E9" s="296"/>
      <c r="F9" s="296"/>
      <c r="G9" s="296"/>
      <c r="H9" s="303"/>
    </row>
    <row r="10" spans="1:8" ht="129.75" customHeight="1">
      <c r="A10" s="292"/>
      <c r="B10" s="304"/>
      <c r="C10" s="304"/>
      <c r="D10" s="293"/>
      <c r="E10" s="294"/>
      <c r="F10" s="294"/>
      <c r="G10" s="294"/>
      <c r="H10" s="303"/>
    </row>
    <row r="11" spans="1:8" ht="30.75" customHeight="1">
      <c r="A11" s="292"/>
      <c r="B11" s="304"/>
      <c r="C11" s="304"/>
      <c r="D11" s="294"/>
      <c r="E11" s="294"/>
      <c r="F11" s="294"/>
      <c r="G11" s="294"/>
      <c r="H11" s="91" t="s">
        <v>257</v>
      </c>
    </row>
    <row r="12" spans="1:8" ht="27.75" customHeight="1">
      <c r="A12" s="292"/>
      <c r="B12" s="304"/>
      <c r="C12" s="304"/>
      <c r="D12" s="295"/>
      <c r="E12" s="295"/>
      <c r="F12" s="295"/>
      <c r="G12" s="295"/>
      <c r="H12" s="91" t="s">
        <v>58</v>
      </c>
    </row>
    <row r="13" spans="1:8" ht="43.5" customHeight="1">
      <c r="A13" s="309" t="s">
        <v>37</v>
      </c>
      <c r="B13" s="306" t="s">
        <v>251</v>
      </c>
      <c r="C13" s="307"/>
      <c r="D13" s="307"/>
      <c r="E13" s="307"/>
      <c r="F13" s="307"/>
      <c r="G13" s="308"/>
      <c r="H13" s="303" t="s">
        <v>196</v>
      </c>
    </row>
    <row r="14" spans="1:8" ht="30" customHeight="1">
      <c r="A14" s="310"/>
      <c r="B14" s="301" t="s">
        <v>109</v>
      </c>
      <c r="C14" s="301"/>
      <c r="D14" s="301">
        <f>$D$6</f>
        <v>0</v>
      </c>
      <c r="E14" s="301"/>
      <c r="F14" s="301"/>
      <c r="G14" s="301"/>
      <c r="H14" s="303"/>
    </row>
    <row r="15" spans="1:8" ht="93" customHeight="1">
      <c r="A15" s="310"/>
      <c r="B15" s="80" t="s">
        <v>236</v>
      </c>
      <c r="C15" s="293"/>
      <c r="D15" s="293"/>
      <c r="E15" s="293"/>
      <c r="F15" s="293"/>
      <c r="G15" s="293"/>
      <c r="H15" s="303"/>
    </row>
    <row r="16" spans="1:8" ht="30" customHeight="1">
      <c r="A16" s="310"/>
      <c r="B16" s="301" t="s">
        <v>113</v>
      </c>
      <c r="C16" s="301"/>
      <c r="D16" s="113"/>
      <c r="E16" s="302"/>
      <c r="F16" s="302"/>
      <c r="G16" s="302"/>
      <c r="H16" s="303"/>
    </row>
    <row r="17" spans="1:8" ht="60" customHeight="1">
      <c r="A17" s="310"/>
      <c r="B17" s="80" t="s">
        <v>110</v>
      </c>
      <c r="C17" s="293"/>
      <c r="D17" s="293"/>
      <c r="E17" s="293"/>
      <c r="F17" s="293"/>
      <c r="G17" s="293"/>
      <c r="H17" s="303"/>
    </row>
    <row r="18" spans="1:8" ht="29.25" customHeight="1">
      <c r="A18" s="128"/>
      <c r="B18" s="301" t="s">
        <v>112</v>
      </c>
      <c r="C18" s="301"/>
      <c r="D18" s="301">
        <f>$D$7</f>
        <v>0</v>
      </c>
      <c r="E18" s="301"/>
      <c r="F18" s="301"/>
      <c r="G18" s="301"/>
      <c r="H18" s="303"/>
    </row>
    <row r="19" spans="1:8" ht="66.75" customHeight="1">
      <c r="A19" s="128"/>
      <c r="B19" s="301" t="s">
        <v>236</v>
      </c>
      <c r="C19" s="293"/>
      <c r="D19" s="293"/>
      <c r="E19" s="293"/>
      <c r="F19" s="293"/>
      <c r="G19" s="293"/>
      <c r="H19" s="303"/>
    </row>
    <row r="20" spans="1:8" ht="29.25" customHeight="1">
      <c r="A20" s="128"/>
      <c r="B20" s="301"/>
      <c r="C20" s="293"/>
      <c r="D20" s="293"/>
      <c r="E20" s="293"/>
      <c r="F20" s="293"/>
      <c r="G20" s="293"/>
      <c r="H20" s="303"/>
    </row>
    <row r="21" spans="1:8" ht="30.75" customHeight="1">
      <c r="A21" s="128"/>
      <c r="B21" s="301" t="s">
        <v>113</v>
      </c>
      <c r="C21" s="301"/>
      <c r="D21" s="113"/>
      <c r="E21" s="302"/>
      <c r="F21" s="302"/>
      <c r="G21" s="302"/>
      <c r="H21" s="303"/>
    </row>
    <row r="22" spans="1:8" ht="54" customHeight="1">
      <c r="A22" s="128"/>
      <c r="B22" s="80" t="s">
        <v>110</v>
      </c>
      <c r="C22" s="293"/>
      <c r="D22" s="305"/>
      <c r="E22" s="305"/>
      <c r="F22" s="305"/>
      <c r="G22" s="305"/>
      <c r="H22" s="303"/>
    </row>
    <row r="23" spans="1:8" ht="30" customHeight="1">
      <c r="A23" s="128"/>
      <c r="B23" s="301" t="s">
        <v>111</v>
      </c>
      <c r="C23" s="301"/>
      <c r="D23" s="301">
        <f>$D$8</f>
        <v>0</v>
      </c>
      <c r="E23" s="301"/>
      <c r="F23" s="301"/>
      <c r="G23" s="301"/>
      <c r="H23" s="303"/>
    </row>
    <row r="24" spans="1:8" ht="96" customHeight="1">
      <c r="A24" s="128"/>
      <c r="B24" s="80" t="s">
        <v>236</v>
      </c>
      <c r="C24" s="293"/>
      <c r="D24" s="293"/>
      <c r="E24" s="293"/>
      <c r="F24" s="293"/>
      <c r="G24" s="293"/>
      <c r="H24" s="303"/>
    </row>
    <row r="25" spans="1:8" ht="30" customHeight="1">
      <c r="A25" s="128"/>
      <c r="B25" s="301" t="s">
        <v>113</v>
      </c>
      <c r="C25" s="301"/>
      <c r="D25" s="113"/>
      <c r="E25" s="302"/>
      <c r="F25" s="302"/>
      <c r="G25" s="302"/>
      <c r="H25" s="16" t="s">
        <v>93</v>
      </c>
    </row>
    <row r="26" spans="1:8" ht="60" customHeight="1">
      <c r="A26" s="129"/>
      <c r="B26" s="80" t="s">
        <v>110</v>
      </c>
      <c r="C26" s="293"/>
      <c r="D26" s="293"/>
      <c r="E26" s="293"/>
      <c r="F26" s="293"/>
      <c r="G26" s="293"/>
      <c r="H26" s="91" t="s">
        <v>58</v>
      </c>
    </row>
    <row r="27" ht="12.75" hidden="1"/>
    <row r="28" spans="3:7" ht="12.75" hidden="1">
      <c r="C28"/>
      <c r="D28"/>
      <c r="E28"/>
      <c r="F28"/>
      <c r="G28"/>
    </row>
    <row r="29" ht="12.75" hidden="1">
      <c r="C29" t="s">
        <v>181</v>
      </c>
    </row>
    <row r="30" ht="12.75" hidden="1">
      <c r="C30" t="s">
        <v>182</v>
      </c>
    </row>
    <row r="31" ht="12.75" hidden="1">
      <c r="C31" t="s">
        <v>183</v>
      </c>
    </row>
    <row r="32" ht="12.75" hidden="1">
      <c r="C32" t="s">
        <v>184</v>
      </c>
    </row>
    <row r="33" ht="12.75" hidden="1">
      <c r="C33" t="s">
        <v>185</v>
      </c>
    </row>
  </sheetData>
  <sheetProtection password="D63C" sheet="1" objects="1" scenarios="1"/>
  <mergeCells count="41">
    <mergeCell ref="B18:C18"/>
    <mergeCell ref="D14:G14"/>
    <mergeCell ref="B16:C16"/>
    <mergeCell ref="A13:A17"/>
    <mergeCell ref="E16:G16"/>
    <mergeCell ref="B14:C14"/>
    <mergeCell ref="A2:C2"/>
    <mergeCell ref="D1:G1"/>
    <mergeCell ref="D2:G2"/>
    <mergeCell ref="E21:G21"/>
    <mergeCell ref="B13:G13"/>
    <mergeCell ref="A5:A12"/>
    <mergeCell ref="B21:C21"/>
    <mergeCell ref="D18:G18"/>
    <mergeCell ref="C15:G15"/>
    <mergeCell ref="C17:G17"/>
    <mergeCell ref="H1:H2"/>
    <mergeCell ref="B3:C3"/>
    <mergeCell ref="B4:C4"/>
    <mergeCell ref="C19:G20"/>
    <mergeCell ref="H5:H10"/>
    <mergeCell ref="B5:C12"/>
    <mergeCell ref="H13:H24"/>
    <mergeCell ref="A1:C1"/>
    <mergeCell ref="C22:G22"/>
    <mergeCell ref="B19:B20"/>
    <mergeCell ref="B23:C23"/>
    <mergeCell ref="C26:G26"/>
    <mergeCell ref="B25:C25"/>
    <mergeCell ref="E25:G25"/>
    <mergeCell ref="C24:G24"/>
    <mergeCell ref="D23:G23"/>
    <mergeCell ref="H3:H4"/>
    <mergeCell ref="D10:G12"/>
    <mergeCell ref="D9:G9"/>
    <mergeCell ref="D3:G3"/>
    <mergeCell ref="D6:G6"/>
    <mergeCell ref="D4:G4"/>
    <mergeCell ref="D7:G7"/>
    <mergeCell ref="D5:G5"/>
    <mergeCell ref="D8:G8"/>
  </mergeCells>
  <dataValidations count="8">
    <dataValidation type="custom" allowBlank="1" showInputMessage="1" showErrorMessage="1" sqref="D18">
      <formula1>D10</formula1>
    </dataValidation>
    <dataValidation type="custom" allowBlank="1" showInputMessage="1" showErrorMessage="1" sqref="D14">
      <formula1>D5</formula1>
    </dataValidation>
    <dataValidation type="textLength" operator="lessThanOrEqual" allowBlank="1" showInputMessage="1" showErrorMessage="1" sqref="D10:G12">
      <formula1>1100</formula1>
    </dataValidation>
    <dataValidation type="textLength" operator="lessThanOrEqual" allowBlank="1" showInputMessage="1" showErrorMessage="1" sqref="C17">
      <formula1>550</formula1>
    </dataValidation>
    <dataValidation allowBlank="1" showErrorMessage="1" error="Kérjük, csak a listáról válasszon értéket. Amennyiben a használni kívánt kommunikációs eszköz nem található a listán, kérjük, válassza az &quot;Egyéb kommunikációs eszköz&quot; lehetőséget és a következő mezőben fejtse ki, mire gondolt" sqref="D5:G5"/>
    <dataValidation type="whole" operator="greaterThanOrEqual" allowBlank="1" showInputMessage="1" showErrorMessage="1" prompt="Kérjük, számot írjon a cellába!" error="Kérjük, számot írjon be!" sqref="D25">
      <formula1>0</formula1>
    </dataValidation>
    <dataValidation type="list" allowBlank="1" showInputMessage="1" showErrorMessage="1" prompt="Kérjük válassza ki a használni kívánt kommunikációs eszközt. Több lehetőség is választható." error="Kérjük, csak a listáról válasszon értéket. Amennyiben a használni kívánt kommunikációs eszköz nem található a listán, kérjük, válassza az &quot;Egyéb kommunikációs eszköz&quot; lehetőséget és a következő mezőben fejtse ki, mire gondolt" sqref="D6:G8">
      <formula1>$C$29:$C$33</formula1>
    </dataValidation>
    <dataValidation type="whole" operator="greaterThanOrEqual" allowBlank="1" showInputMessage="1" showErrorMessage="1" prompt="Kérjük, számot írjon a cellába!" error="Kérjük, számot írjon be!" sqref="D16 D21">
      <formula1>0</formula1>
    </dataValidation>
  </dataValidations>
  <printOptions horizontalCentered="1" verticalCentered="1"/>
  <pageMargins left="0.3937007874015748" right="0.3937007874015748" top="0.5905511811023623" bottom="0.4724409448818898" header="0.31496062992125984" footer="0.1968503937007874"/>
  <pageSetup fitToHeight="2" fitToWidth="2" horizontalDpi="600" verticalDpi="600" orientation="landscape" pageOrder="overThenDown" paperSize="9" scale="71" r:id="rId1"/>
  <headerFooter alignWithMargins="0">
    <oddHeader>&amp;CFiatal mezőgazdasági termelők indulásához a 2012. évben igényelhető támogatások
Üzleti terv - VII. Kommunikációs terv</oddHeader>
    <oddFooter>&amp;C&amp;P+15. oldal</oddFooter>
  </headerFooter>
  <rowBreaks count="1" manualBreakCount="1">
    <brk id="17" max="6" man="1"/>
  </rowBreaks>
  <colBreaks count="1" manualBreakCount="1">
    <brk id="7" max="2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zoomScaleSheetLayoutView="75" zoomScalePageLayoutView="0" workbookViewId="0" topLeftCell="A1">
      <selection activeCell="D6" sqref="D6"/>
    </sheetView>
  </sheetViews>
  <sheetFormatPr defaultColWidth="0" defaultRowHeight="12.75" zeroHeight="1"/>
  <cols>
    <col min="1" max="1" width="5.7109375" style="83" customWidth="1"/>
    <col min="2" max="2" width="30.7109375" style="83" customWidth="1"/>
    <col min="3" max="3" width="29.00390625" style="83" customWidth="1"/>
    <col min="4" max="4" width="69.421875" style="83" customWidth="1"/>
    <col min="5" max="5" width="69.57421875" style="83" customWidth="1"/>
    <col min="6" max="8" width="0" style="83" hidden="1" customWidth="1"/>
    <col min="9" max="16384" width="9.140625" style="83" hidden="1" customWidth="1"/>
  </cols>
  <sheetData>
    <row r="1" spans="1:8" ht="12.75">
      <c r="A1" s="153" t="s">
        <v>48</v>
      </c>
      <c r="B1" s="153"/>
      <c r="C1" s="153"/>
      <c r="D1" s="117" t="str">
        <f>IF(Tartalomjegyzék!B2=""," ",Tartalomjegyzék!B2)</f>
        <v> </v>
      </c>
      <c r="E1" s="314"/>
      <c r="G1" s="58"/>
      <c r="H1" s="152"/>
    </row>
    <row r="2" spans="1:8" ht="12.75">
      <c r="A2" s="153" t="s">
        <v>49</v>
      </c>
      <c r="B2" s="153"/>
      <c r="C2" s="153"/>
      <c r="D2" s="117" t="str">
        <f>IF(Tartalomjegyzék!B3=""," ",Tartalomjegyzék!B3)</f>
        <v> </v>
      </c>
      <c r="E2" s="314"/>
      <c r="G2" s="58"/>
      <c r="H2" s="152"/>
    </row>
    <row r="3" spans="1:5" ht="12.75">
      <c r="A3" s="4"/>
      <c r="B3" s="292" t="s">
        <v>50</v>
      </c>
      <c r="C3" s="292"/>
      <c r="D3" s="79" t="s">
        <v>51</v>
      </c>
      <c r="E3" s="315" t="s">
        <v>52</v>
      </c>
    </row>
    <row r="4" spans="1:5" ht="12.75">
      <c r="A4" s="108" t="s">
        <v>34</v>
      </c>
      <c r="B4" s="312" t="s">
        <v>32</v>
      </c>
      <c r="C4" s="313"/>
      <c r="D4" s="59"/>
      <c r="E4" s="315"/>
    </row>
    <row r="5" spans="1:5" ht="30" customHeight="1">
      <c r="A5" s="311" t="s">
        <v>138</v>
      </c>
      <c r="B5" s="316" t="s">
        <v>10</v>
      </c>
      <c r="C5" s="316"/>
      <c r="D5" s="99" t="s">
        <v>11</v>
      </c>
      <c r="E5" s="317" t="s">
        <v>255</v>
      </c>
    </row>
    <row r="6" spans="1:5" ht="208.5" customHeight="1">
      <c r="A6" s="311"/>
      <c r="B6" s="316"/>
      <c r="C6" s="316"/>
      <c r="D6" s="124"/>
      <c r="E6" s="318"/>
    </row>
    <row r="7" spans="1:5" ht="30" customHeight="1">
      <c r="A7" s="311"/>
      <c r="B7" s="316"/>
      <c r="C7" s="316"/>
      <c r="D7" s="99" t="s">
        <v>12</v>
      </c>
      <c r="E7" s="318"/>
    </row>
    <row r="8" spans="1:5" ht="123.75" customHeight="1">
      <c r="A8" s="311"/>
      <c r="B8" s="316"/>
      <c r="C8" s="316"/>
      <c r="D8" s="293"/>
      <c r="E8" s="318"/>
    </row>
    <row r="9" spans="1:5" ht="26.25" customHeight="1">
      <c r="A9" s="311"/>
      <c r="B9" s="316"/>
      <c r="C9" s="316"/>
      <c r="D9" s="293"/>
      <c r="E9" s="318"/>
    </row>
    <row r="10" spans="1:5" ht="34.5" customHeight="1">
      <c r="A10" s="311"/>
      <c r="B10" s="316"/>
      <c r="C10" s="316"/>
      <c r="D10" s="294"/>
      <c r="E10" s="319"/>
    </row>
    <row r="11" spans="1:5" ht="28.5" customHeight="1">
      <c r="A11" s="311"/>
      <c r="B11" s="316"/>
      <c r="C11" s="316"/>
      <c r="D11" s="294"/>
      <c r="E11" s="45" t="s">
        <v>93</v>
      </c>
    </row>
  </sheetData>
  <sheetProtection password="D63C" sheet="1" objects="1" scenarios="1"/>
  <mergeCells count="11">
    <mergeCell ref="E5:E10"/>
    <mergeCell ref="A5:A11"/>
    <mergeCell ref="H1:H2"/>
    <mergeCell ref="B4:C4"/>
    <mergeCell ref="E1:E2"/>
    <mergeCell ref="A1:C1"/>
    <mergeCell ref="A2:C2"/>
    <mergeCell ref="D8:D11"/>
    <mergeCell ref="E3:E4"/>
    <mergeCell ref="B3:C3"/>
    <mergeCell ref="B5:C11"/>
  </mergeCells>
  <dataValidations count="2">
    <dataValidation type="textLength" operator="lessThanOrEqual" allowBlank="1" showInputMessage="1" showErrorMessage="1" sqref="D7">
      <formula1>800</formula1>
    </dataValidation>
    <dataValidation operator="lessThanOrEqual" allowBlank="1" showInputMessage="1" showErrorMessage="1" sqref="D6 D8:D11"/>
  </dataValidations>
  <printOptions horizontalCentered="1" verticalCentered="1"/>
  <pageMargins left="0.3937007874015748" right="0.3937007874015748" top="0.81" bottom="0.4330708661417323" header="0.15748031496062992" footer="0.15748031496062992"/>
  <pageSetup fitToWidth="2" fitToHeight="1" horizontalDpi="600" verticalDpi="600" orientation="landscape" paperSize="9" scale="97" r:id="rId1"/>
  <headerFooter alignWithMargins="0">
    <oddHeader>&amp;CFiatal mezőgazdasági termelők indulásához a 2012. évben igényelhető támogatások
Üzleti terv - VIII. Társadalmi felelősségvállalás</oddHeader>
    <oddFooter>&amp;C&amp;P+17. oldal</oddFooter>
  </headerFooter>
  <colBreaks count="1" manualBreakCount="1">
    <brk id="5" max="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Fiatal gazda ÜT</dc:title>
  <dc:subject/>
  <dc:creator/>
  <cp:keywords/>
  <dc:description/>
  <cp:lastModifiedBy>User</cp:lastModifiedBy>
  <cp:lastPrinted>2012-07-04T06:54:42Z</cp:lastPrinted>
  <dcterms:created xsi:type="dcterms:W3CDTF">1996-10-14T23:33:28Z</dcterms:created>
  <dcterms:modified xsi:type="dcterms:W3CDTF">2012-07-17T09:32:05Z</dcterms:modified>
  <cp:category/>
  <cp:version/>
  <cp:contentType/>
  <cp:contentStatus/>
</cp:coreProperties>
</file>